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120" windowWidth="18315" windowHeight="11640"/>
  </bookViews>
  <sheets>
    <sheet name="一覧" sheetId="6" r:id="rId1"/>
    <sheet name="参考_（権限代理対応）" sheetId="1" r:id="rId2"/>
    <sheet name="参考_（管理グループ対応）" sheetId="2" r:id="rId3"/>
    <sheet name="参考_（IMBOX対応）" sheetId="3" r:id="rId4"/>
  </sheets>
  <definedNames>
    <definedName name="_xlnm._FilterDatabase" localSheetId="0" hidden="1">一覧!$A$2:$Q$91</definedName>
    <definedName name="_xlnm.Print_Titles" localSheetId="0">一覧!$1:$2</definedName>
  </definedNames>
  <calcPr calcId="152511"/>
</workbook>
</file>

<file path=xl/calcChain.xml><?xml version="1.0" encoding="utf-8"?>
<calcChain xmlns="http://schemas.openxmlformats.org/spreadsheetml/2006/main">
  <c r="D3" i="6" l="1"/>
  <c r="E3" i="6"/>
  <c r="Q3" i="6"/>
  <c r="D4" i="6"/>
  <c r="E4" i="6"/>
  <c r="Q4" i="6"/>
  <c r="D5" i="6"/>
  <c r="E5" i="6"/>
  <c r="Q5" i="6"/>
  <c r="D6" i="6"/>
  <c r="E6" i="6"/>
  <c r="Q6" i="6"/>
  <c r="D7" i="6"/>
  <c r="E7" i="6"/>
  <c r="Q7" i="6"/>
  <c r="D8" i="6"/>
  <c r="E8" i="6"/>
  <c r="Q8" i="6"/>
  <c r="D9" i="6"/>
  <c r="E9" i="6"/>
  <c r="Q9" i="6"/>
  <c r="D10" i="6"/>
  <c r="E10" i="6"/>
  <c r="Q10" i="6"/>
  <c r="D11" i="6"/>
  <c r="E11" i="6"/>
  <c r="Q11" i="6"/>
  <c r="D12" i="6"/>
  <c r="E12" i="6"/>
  <c r="Q12" i="6"/>
  <c r="D13" i="6"/>
  <c r="E13" i="6"/>
  <c r="Q13" i="6"/>
  <c r="D14" i="6"/>
  <c r="E14" i="6"/>
  <c r="Q14" i="6"/>
  <c r="D15" i="6"/>
  <c r="E15" i="6"/>
  <c r="Q15" i="6"/>
  <c r="D16" i="6"/>
  <c r="E16" i="6"/>
  <c r="Q16" i="6"/>
  <c r="D17" i="6"/>
  <c r="E17" i="6"/>
  <c r="Q17" i="6"/>
  <c r="D18" i="6"/>
  <c r="E18" i="6"/>
  <c r="Q18" i="6"/>
  <c r="D19" i="6"/>
  <c r="E19" i="6"/>
  <c r="Q19" i="6"/>
  <c r="D20" i="6"/>
  <c r="E20" i="6"/>
  <c r="Q20" i="6"/>
  <c r="D21" i="6"/>
  <c r="E21" i="6"/>
  <c r="Q21" i="6"/>
  <c r="D22" i="6"/>
  <c r="E22" i="6"/>
  <c r="Q22" i="6"/>
  <c r="D23" i="6"/>
  <c r="E23" i="6"/>
  <c r="Q23" i="6"/>
  <c r="D24" i="6"/>
  <c r="E24" i="6"/>
  <c r="Q24" i="6"/>
  <c r="D25" i="6"/>
  <c r="E25" i="6"/>
  <c r="Q25" i="6"/>
  <c r="D26" i="6"/>
  <c r="E26" i="6"/>
  <c r="Q26" i="6"/>
  <c r="D27" i="6"/>
  <c r="E27" i="6"/>
  <c r="Q27" i="6"/>
  <c r="D28" i="6"/>
  <c r="E28" i="6"/>
  <c r="Q28" i="6"/>
  <c r="D29" i="6"/>
  <c r="E29" i="6"/>
  <c r="Q29" i="6"/>
  <c r="D30" i="6"/>
  <c r="E30" i="6"/>
  <c r="Q30" i="6"/>
  <c r="D31" i="6"/>
  <c r="E31" i="6"/>
  <c r="Q31" i="6"/>
  <c r="D32" i="6"/>
  <c r="E32" i="6"/>
  <c r="Q32" i="6"/>
  <c r="D33" i="6"/>
  <c r="E33" i="6"/>
  <c r="Q33" i="6"/>
  <c r="D34" i="6"/>
  <c r="E34" i="6"/>
  <c r="Q34" i="6"/>
  <c r="D35" i="6"/>
  <c r="E35" i="6"/>
  <c r="Q35" i="6"/>
  <c r="D36" i="6"/>
  <c r="E36" i="6"/>
  <c r="Q36" i="6"/>
  <c r="D37" i="6"/>
  <c r="E37" i="6"/>
  <c r="Q37" i="6"/>
  <c r="D38" i="6"/>
  <c r="E38" i="6"/>
  <c r="Q38" i="6"/>
  <c r="D39" i="6"/>
  <c r="E39" i="6"/>
  <c r="Q39" i="6"/>
  <c r="D40" i="6"/>
  <c r="E40" i="6"/>
  <c r="Q40" i="6"/>
  <c r="D41" i="6"/>
  <c r="E41" i="6"/>
  <c r="Q41" i="6"/>
  <c r="D42" i="6"/>
  <c r="E42" i="6"/>
  <c r="Q42" i="6"/>
  <c r="D43" i="6"/>
  <c r="E43" i="6"/>
  <c r="Q43" i="6"/>
  <c r="D44" i="6"/>
  <c r="E44" i="6"/>
  <c r="Q44" i="6"/>
  <c r="D45" i="6"/>
  <c r="E45" i="6"/>
  <c r="Q45" i="6"/>
  <c r="D46" i="6"/>
  <c r="E46" i="6"/>
  <c r="Q46" i="6"/>
  <c r="D47" i="6"/>
  <c r="E47" i="6"/>
  <c r="Q47" i="6"/>
  <c r="D48" i="6"/>
  <c r="E48" i="6"/>
  <c r="Q48" i="6"/>
  <c r="D49" i="6"/>
  <c r="E49" i="6"/>
  <c r="Q49" i="6"/>
  <c r="D50" i="6"/>
  <c r="E50" i="6"/>
  <c r="Q50" i="6"/>
  <c r="D51" i="6"/>
  <c r="E51" i="6"/>
  <c r="Q51" i="6"/>
  <c r="D52" i="6"/>
  <c r="E52" i="6"/>
  <c r="Q52" i="6"/>
  <c r="D53" i="6"/>
  <c r="E53" i="6"/>
  <c r="Q53" i="6"/>
  <c r="D54" i="6"/>
  <c r="E54" i="6"/>
  <c r="Q54" i="6"/>
  <c r="D55" i="6"/>
  <c r="E55" i="6"/>
  <c r="Q55" i="6"/>
  <c r="D56" i="6"/>
  <c r="E56" i="6"/>
  <c r="Q56" i="6"/>
  <c r="D57" i="6"/>
  <c r="E57" i="6"/>
  <c r="Q57" i="6"/>
  <c r="D58" i="6"/>
  <c r="E58" i="6"/>
  <c r="Q58" i="6"/>
  <c r="D59" i="6"/>
  <c r="E59" i="6"/>
  <c r="Q59" i="6"/>
  <c r="D60" i="6"/>
  <c r="E60" i="6"/>
  <c r="Q60" i="6"/>
  <c r="D61" i="6"/>
  <c r="E61" i="6"/>
  <c r="Q61" i="6"/>
  <c r="D62" i="6"/>
  <c r="E62" i="6"/>
  <c r="Q62" i="6"/>
  <c r="D63" i="6"/>
  <c r="E63" i="6"/>
  <c r="Q63" i="6"/>
  <c r="D64" i="6"/>
  <c r="E64" i="6"/>
  <c r="Q64" i="6"/>
  <c r="D65" i="6"/>
  <c r="E65" i="6"/>
  <c r="Q65" i="6"/>
  <c r="D66" i="6"/>
  <c r="E66" i="6"/>
  <c r="Q66" i="6"/>
  <c r="D67" i="6"/>
  <c r="E67" i="6"/>
  <c r="Q67" i="6"/>
  <c r="D68" i="6"/>
  <c r="E68" i="6"/>
  <c r="Q68" i="6"/>
  <c r="D69" i="6"/>
  <c r="E69" i="6"/>
  <c r="Q69" i="6"/>
  <c r="D70" i="6"/>
  <c r="E70" i="6"/>
  <c r="Q70" i="6"/>
  <c r="D71" i="6"/>
  <c r="E71" i="6"/>
  <c r="Q71" i="6"/>
  <c r="D72" i="6"/>
  <c r="E72" i="6"/>
  <c r="Q72" i="6"/>
  <c r="D73" i="6"/>
  <c r="E73" i="6"/>
  <c r="Q73" i="6"/>
  <c r="D74" i="6"/>
  <c r="E74" i="6"/>
  <c r="Q74" i="6"/>
  <c r="D75" i="6"/>
  <c r="E75" i="6"/>
  <c r="Q75" i="6"/>
  <c r="D76" i="6"/>
  <c r="E76" i="6"/>
  <c r="Q76" i="6"/>
  <c r="D77" i="6"/>
  <c r="E77" i="6"/>
  <c r="Q77" i="6"/>
  <c r="D78" i="6"/>
  <c r="E78" i="6"/>
  <c r="Q78" i="6"/>
  <c r="D79" i="6"/>
  <c r="E79" i="6"/>
  <c r="Q79" i="6"/>
  <c r="D80" i="6"/>
  <c r="E80" i="6"/>
  <c r="Q80" i="6"/>
  <c r="D81" i="6"/>
  <c r="E81" i="6"/>
  <c r="Q81" i="6"/>
  <c r="D82" i="6"/>
  <c r="E82" i="6"/>
  <c r="Q82" i="6"/>
  <c r="D83" i="6"/>
  <c r="E83" i="6"/>
  <c r="Q83" i="6"/>
  <c r="D84" i="6"/>
  <c r="E84" i="6"/>
  <c r="Q84" i="6"/>
  <c r="D85" i="6"/>
  <c r="E85" i="6"/>
  <c r="Q85" i="6"/>
  <c r="D86" i="6"/>
  <c r="E86" i="6"/>
  <c r="Q86" i="6"/>
  <c r="D87" i="6"/>
  <c r="E87" i="6"/>
  <c r="Q87" i="6"/>
  <c r="D88" i="6"/>
  <c r="E88" i="6"/>
  <c r="Q88" i="6"/>
  <c r="D89" i="6"/>
  <c r="E89" i="6"/>
  <c r="Q89" i="6"/>
  <c r="D90" i="6"/>
  <c r="E90" i="6"/>
  <c r="Q90" i="6"/>
  <c r="D91" i="6"/>
  <c r="E91" i="6"/>
  <c r="Q91" i="6"/>
</calcChain>
</file>

<file path=xl/comments1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migration-im_workflow-create_table-ddl.sql</t>
        </r>
      </text>
    </commen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migration-im_workflow-dml.sql</t>
        </r>
      </text>
    </comment>
    <comment ref="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ImboxTemplateCopy</t>
        </r>
      </text>
    </comment>
    <comment ref="N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importer.js</t>
        </r>
      </text>
    </comment>
    <comment ref="O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migration_imw_m_administration_plugin.js</t>
        </r>
      </text>
    </comment>
    <comment ref="P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migration_update_file_path.js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migration_not_null.js</t>
        </r>
      </text>
    </comment>
    <comment ref="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ロジックはあるが、
処理対象にならない</t>
        </r>
      </text>
    </comment>
    <comment ref="J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MailTemplateManager#getReplaceStringData()
→MailReplaceId</t>
        </r>
      </text>
    </comment>
  </commentList>
</comments>
</file>

<file path=xl/sharedStrings.xml><?xml version="1.0" encoding="utf-8"?>
<sst xmlns="http://schemas.openxmlformats.org/spreadsheetml/2006/main" count="417" uniqueCount="232">
  <si>
    <t>そのまま残しておく　※APIは削除（代替あり）</t>
    <rPh sb="4" eb="5">
      <t>ノコ</t>
    </rPh>
    <rPh sb="15" eb="17">
      <t>サクジョ</t>
    </rPh>
    <rPh sb="18" eb="20">
      <t>ダイタイ</t>
    </rPh>
    <phoneticPr fontId="3"/>
  </si>
  <si>
    <t>廃止</t>
    <rPh sb="0" eb="2">
      <t>ハイシ</t>
    </rPh>
    <phoneticPr fontId="3"/>
  </si>
  <si>
    <t>imw_m_replace_string</t>
  </si>
  <si>
    <t>置換文字列</t>
  </si>
  <si>
    <t>imw_t_user_node_config_node</t>
  </si>
  <si>
    <t>利用者ノード設定ノード</t>
  </si>
  <si>
    <t>imw_t_user_node_config_detail</t>
  </si>
  <si>
    <t>利用者ノード設定詳細</t>
  </si>
  <si>
    <t>imw_t_user_node_config</t>
  </si>
  <si>
    <t>利用者ノード設定</t>
  </si>
  <si>
    <t>論理名変更</t>
    <rPh sb="0" eb="2">
      <t>ロンリ</t>
    </rPh>
    <rPh sb="2" eb="3">
      <t>メイ</t>
    </rPh>
    <rPh sb="3" eb="5">
      <t>ヘンコウ</t>
    </rPh>
    <phoneticPr fontId="3"/>
  </si>
  <si>
    <t>imw_t_cpl_user</t>
  </si>
  <si>
    <t>未完了案件タスク完了ユーザ</t>
  </si>
  <si>
    <t>タスク完了ユーザ</t>
  </si>
  <si>
    <t>imw_t_cpl_task_stamp</t>
  </si>
  <si>
    <t>未完了案件印影情報</t>
  </si>
  <si>
    <t>imw_t_cpl_task</t>
  </si>
  <si>
    <t>未完了案件完了タスク</t>
  </si>
  <si>
    <t>完了タスク</t>
  </si>
  <si>
    <t>imw_t_confirm_user</t>
  </si>
  <si>
    <t>未完了案件確認処理権限者</t>
  </si>
  <si>
    <t>確認処理権限者</t>
  </si>
  <si>
    <t>imw_t_confirm_orgz</t>
  </si>
  <si>
    <t>未完了案件確認処理権限者組織</t>
  </si>
  <si>
    <t>確認処理権限者組織</t>
  </si>
  <si>
    <t>imw_t_confirm</t>
  </si>
  <si>
    <t>未完了案件確認処理履歴</t>
  </si>
  <si>
    <t>確認処理履歴</t>
  </si>
  <si>
    <t>imw_t_before_task</t>
  </si>
  <si>
    <t>未完了案件前処理タスク</t>
  </si>
  <si>
    <t>前処理タスク</t>
  </si>
  <si>
    <t>CREATE</t>
    <phoneticPr fontId="3"/>
  </si>
  <si>
    <t>新規テーブル</t>
    <rPh sb="0" eb="2">
      <t>シンキ</t>
    </rPh>
    <phoneticPr fontId="3"/>
  </si>
  <si>
    <t>imw_t_actv_user_target</t>
  </si>
  <si>
    <t>未完了案件タスク処理対象者種別</t>
  </si>
  <si>
    <t>imw_t_actv_user_orgz</t>
  </si>
  <si>
    <t>未完了案件タスク権限者組織</t>
  </si>
  <si>
    <t>タスク権限者組織</t>
  </si>
  <si>
    <t>imw_t_actv_task</t>
  </si>
  <si>
    <t>未完了案件未完了タスク</t>
  </si>
  <si>
    <t>未完了タスク</t>
  </si>
  <si>
    <t>imw_t_actv_matter_locale</t>
  </si>
  <si>
    <t>未完了案件案件ロケール</t>
  </si>
  <si>
    <t>案件ロケール</t>
  </si>
  <si>
    <t>imw_t_actv_matter_handle_user</t>
  </si>
  <si>
    <t>未完了案件案件操作権限者</t>
  </si>
  <si>
    <t>案件操作権限者</t>
  </si>
  <si>
    <t>imw_t_actv_matter_attach_file</t>
  </si>
  <si>
    <t>未完了案件添付ファイル</t>
  </si>
  <si>
    <t>添付ファイル</t>
  </si>
  <si>
    <t>file_dir_path</t>
    <phoneticPr fontId="3"/>
  </si>
  <si>
    <t>ファイルパス変更</t>
  </si>
  <si>
    <t>imw_t_actv_matter</t>
  </si>
  <si>
    <t>未完了案件</t>
  </si>
  <si>
    <t>案件</t>
  </si>
  <si>
    <t>imw_t_actv_executable_user</t>
  </si>
  <si>
    <t>未完了案件タスク処理対象者</t>
  </si>
  <si>
    <t>タスク処理対象者</t>
  </si>
  <si>
    <t>項目追加</t>
    <rPh sb="0" eb="2">
      <t>コウモク</t>
    </rPh>
    <rPh sb="2" eb="4">
      <t>ツイカ</t>
    </rPh>
    <phoneticPr fontId="3"/>
  </si>
  <si>
    <t>「代理元対象種別」「代理元対象コード」追加</t>
    <rPh sb="19" eb="21">
      <t>ツイカ</t>
    </rPh>
    <phoneticPr fontId="3"/>
  </si>
  <si>
    <t>imw_t_act_temporary_expand</t>
  </si>
  <si>
    <t>代理設定一時展開</t>
  </si>
  <si>
    <t>imw_t_act</t>
  </si>
  <si>
    <t>代理設定</t>
  </si>
  <si>
    <t>imw_m_act_administration</t>
  </si>
  <si>
    <t>代理管理者設定</t>
  </si>
  <si>
    <t>imw_t_monitoring_matter</t>
  </si>
  <si>
    <t>案件処理状況別モニタリング</t>
  </si>
  <si>
    <t>imw_t_monitoring_flow</t>
  </si>
  <si>
    <t>フロー別モニタリング</t>
  </si>
  <si>
    <t>link_url</t>
    <phoneticPr fontId="3"/>
  </si>
  <si>
    <t>URL変更</t>
    <phoneticPr fontId="3"/>
  </si>
  <si>
    <t>imw_t_alert</t>
  </si>
  <si>
    <t>アラート</t>
  </si>
  <si>
    <t>imw_m_administration_target</t>
  </si>
  <si>
    <t>管理グループ管理対象</t>
  </si>
  <si>
    <t>移行、DROP</t>
    <rPh sb="0" eb="2">
      <t>イコウ</t>
    </rPh>
    <phoneticPr fontId="3"/>
  </si>
  <si>
    <t>管理グループ権限セット（imw_m_administration_auth_set）のデータをロールとして移行</t>
    <rPh sb="53" eb="55">
      <t>イコウ</t>
    </rPh>
    <phoneticPr fontId="3"/>
  </si>
  <si>
    <t>imw_m_administration_plugin</t>
  </si>
  <si>
    <t>管理グループ権限プラグイン</t>
  </si>
  <si>
    <t>imw_m_administration_auth_set</t>
    <phoneticPr fontId="3"/>
  </si>
  <si>
    <t>管理グループ権限セット</t>
  </si>
  <si>
    <t>imw_m_administration_orgz</t>
  </si>
  <si>
    <t>管理グループ標準組織</t>
  </si>
  <si>
    <t>imw_m_administration_group</t>
  </si>
  <si>
    <t>管理グループ</t>
  </si>
  <si>
    <t>imw_t_cpl_matter_user_data</t>
  </si>
  <si>
    <t>完了案件ユーザデータ</t>
  </si>
  <si>
    <t>imw_t_cpl_matter_user</t>
  </si>
  <si>
    <t>完了案件タスク完了ユーザ</t>
  </si>
  <si>
    <t>imw_t_cpl_matter_task_stamp</t>
  </si>
  <si>
    <t>完了案件印影情報</t>
  </si>
  <si>
    <t>imw_t_cpl_matter_task</t>
  </si>
  <si>
    <t>完了案件タスク</t>
  </si>
  <si>
    <t>imw_t_cpl_matter_locale</t>
  </si>
  <si>
    <t>完了案件ロケール</t>
  </si>
  <si>
    <t>imw_t_cpl_matter_handle_user</t>
  </si>
  <si>
    <t>完了案件操作権限者</t>
  </si>
  <si>
    <t>imw_t_cpl_matter_confirm_user</t>
  </si>
  <si>
    <t>完了案件確認処理権限者</t>
  </si>
  <si>
    <t>imw_t_cpl_matter_confirm_orgz</t>
  </si>
  <si>
    <t>完了案件確認処理権限者組織</t>
  </si>
  <si>
    <t>imw_t_cpl_matter_confirm</t>
  </si>
  <si>
    <t>完了案件確認処理履歴</t>
  </si>
  <si>
    <t>imw_t_cpl_matter_attach_file</t>
  </si>
  <si>
    <t>完了案件添付ファイル</t>
  </si>
  <si>
    <t>ファイルパス変更</t>
    <phoneticPr fontId="3"/>
  </si>
  <si>
    <t>imw_t_cpl_matter</t>
  </si>
  <si>
    <t>完了案件</t>
  </si>
  <si>
    <t>imw_t_ayyyymm_matter_task_stamp</t>
  </si>
  <si>
    <t>過去案件印影情報</t>
  </si>
  <si>
    <t>imw_ayyyymm_matter_user_data</t>
  </si>
  <si>
    <t>過去案件ユーザデータ</t>
  </si>
  <si>
    <t>imw_ayyyymm_matter_task</t>
  </si>
  <si>
    <t>過去案件タスク完了</t>
  </si>
  <si>
    <t>imw_ayyyymm_matter_locale</t>
  </si>
  <si>
    <t>過去案件ロケール</t>
  </si>
  <si>
    <t>imw_ayyyymm_matter_confirm</t>
  </si>
  <si>
    <t>過去案件確認処理履歴</t>
  </si>
  <si>
    <t>imw_ayyyymm_matter_auth_user</t>
  </si>
  <si>
    <t>過去案件操作権限者</t>
  </si>
  <si>
    <t>imw_ayyyymm_matter_attach_file</t>
  </si>
  <si>
    <t>過去案件添付ファイル</t>
  </si>
  <si>
    <t>imw_ayyyymm_matter</t>
  </si>
  <si>
    <t>過去案件</t>
  </si>
  <si>
    <t>imw_t_stamp_tag</t>
  </si>
  <si>
    <t>印影タグ設定</t>
  </si>
  <si>
    <t>imw_t_stamp</t>
  </si>
  <si>
    <t>印影設定</t>
  </si>
  <si>
    <t>imw_t_user_select_column_list</t>
  </si>
  <si>
    <t>ユーザ選択一覧パターン</t>
  </si>
  <si>
    <t>imw_m_selected_column_list</t>
  </si>
  <si>
    <t>一覧選択カラム</t>
  </si>
  <si>
    <t>imw_m_list_pattern</t>
  </si>
  <si>
    <t>一覧パターン</t>
  </si>
  <si>
    <t>imw_m_column</t>
  </si>
  <si>
    <t>一覧表示カラム</t>
  </si>
  <si>
    <t>imw_t_temporary_save</t>
  </si>
  <si>
    <t>一時保存案件</t>
  </si>
  <si>
    <t>ゼロをセット</t>
    <phoneticPr fontId="3"/>
  </si>
  <si>
    <t>「IMBox置換文字列使用可否フラグ」追加</t>
    <rPh sb="19" eb="21">
      <t>ツイカ</t>
    </rPh>
    <phoneticPr fontId="3"/>
  </si>
  <si>
    <t>imw_m_matter_property</t>
  </si>
  <si>
    <t>案件プロパティ</t>
  </si>
  <si>
    <t>imw_m_rule_detail</t>
  </si>
  <si>
    <t>ルール詳細</t>
  </si>
  <si>
    <t>imw_m_rule</t>
  </si>
  <si>
    <t>ルール</t>
  </si>
  <si>
    <t>imw_m_route_plugin</t>
  </si>
  <si>
    <t>ルートユーザ設定</t>
  </si>
  <si>
    <t>route_file_path</t>
    <phoneticPr fontId="3"/>
  </si>
  <si>
    <t>imw_m_route_detail</t>
  </si>
  <si>
    <t>ルート詳細</t>
  </si>
  <si>
    <t>imw_m_route</t>
  </si>
  <si>
    <t>ルート</t>
  </si>
  <si>
    <t>imw_t_user_data</t>
  </si>
  <si>
    <t>ユーザデータ</t>
  </si>
  <si>
    <t>imw_m_mail_template_classify</t>
  </si>
  <si>
    <t>メールテンプレート種類</t>
  </si>
  <si>
    <t>mail_template_path</t>
    <phoneticPr fontId="3"/>
  </si>
  <si>
    <t>※</t>
    <phoneticPr fontId="3"/>
  </si>
  <si>
    <t>ファイルパス変更</t>
    <rPh sb="6" eb="8">
      <t>ヘンコウ</t>
    </rPh>
    <phoneticPr fontId="3"/>
  </si>
  <si>
    <t>imw_m_mail_template</t>
  </si>
  <si>
    <t>メールテンプレート</t>
  </si>
  <si>
    <t>imw_m_node_cooperation_detail</t>
  </si>
  <si>
    <t>ノード連携詳細</t>
  </si>
  <si>
    <t>imw_m_node_cooperation</t>
  </si>
  <si>
    <t>ノード連携</t>
  </si>
  <si>
    <t>imw_m_node_attr_cooperation</t>
  </si>
  <si>
    <t>ノード属性連携</t>
  </si>
  <si>
    <t>imw_m_flow_handle_user</t>
  </si>
  <si>
    <t>フロー操作権限者</t>
  </si>
  <si>
    <t>imw_m_flow_detail</t>
  </si>
  <si>
    <t>フロー詳細</t>
  </si>
  <si>
    <t>imw_m_flow_default_orgz</t>
  </si>
  <si>
    <t>フロー標準組織</t>
  </si>
  <si>
    <t>imw_m_flow_cooperation_detail</t>
  </si>
  <si>
    <t>フロー連携詳細</t>
  </si>
  <si>
    <t>imw_m_flow_cooperation</t>
  </si>
  <si>
    <t>フロー連携</t>
  </si>
  <si>
    <t>imw_m_flow</t>
  </si>
  <si>
    <t>フロー</t>
  </si>
  <si>
    <t>imw_m_branch_union_detail</t>
  </si>
  <si>
    <t>分岐結合条件詳細</t>
  </si>
  <si>
    <t>imw_m_group_inc</t>
  </si>
  <si>
    <t>フローグループ内包</t>
  </si>
  <si>
    <t>imw_m_group</t>
  </si>
  <si>
    <t>フローグループ</t>
  </si>
  <si>
    <t>imw_m_flow_group</t>
  </si>
  <si>
    <t>フローグループ設定</t>
  </si>
  <si>
    <t>imw_w_sync_batch</t>
  </si>
  <si>
    <t>同期バッチ用ワークテーブル</t>
  </si>
  <si>
    <t>imw_t_batch</t>
  </si>
  <si>
    <t>バッチ起動日時</t>
  </si>
  <si>
    <t>imw_t_thread</t>
  </si>
  <si>
    <t>スレッド実行情報</t>
  </si>
  <si>
    <t>imw_m_page_path</t>
  </si>
  <si>
    <t>コンテンツ画面パス</t>
  </si>
  <si>
    <t>imw_m_contents_rule</t>
  </si>
  <si>
    <t>コンテンツルール</t>
  </si>
  <si>
    <t>imw_m_contents_plugin</t>
  </si>
  <si>
    <t>コンテンツプラグイン</t>
  </si>
  <si>
    <t>imw_m_contents_mail_template</t>
  </si>
  <si>
    <t>コンテンツメールテンプレート</t>
  </si>
  <si>
    <t>imw_m_contents_imbox_template</t>
  </si>
  <si>
    <t>コンテンツIMBOXテンプレート</t>
  </si>
  <si>
    <t>imw_m_contents_detail</t>
  </si>
  <si>
    <t>コンテンツ詳細</t>
  </si>
  <si>
    <t>imw_m_contents</t>
  </si>
  <si>
    <t>コンテンツ</t>
  </si>
  <si>
    <t>INSERT</t>
    <phoneticPr fontId="3"/>
  </si>
  <si>
    <t>imw_m_imbox_template_classify</t>
  </si>
  <si>
    <t>IMBOXテンプレート種類</t>
  </si>
  <si>
    <t>UPDATE</t>
    <phoneticPr fontId="3"/>
  </si>
  <si>
    <t>imw_m_imbox_template</t>
  </si>
  <si>
    <t>IMBOXテンプレート</t>
  </si>
  <si>
    <t>7(NotNull)</t>
    <phoneticPr fontId="3"/>
  </si>
  <si>
    <t>6(FilePath)</t>
    <phoneticPr fontId="3"/>
  </si>
  <si>
    <t>5(管理G)</t>
    <rPh sb="2" eb="4">
      <t>カンリ</t>
    </rPh>
    <phoneticPr fontId="3"/>
  </si>
  <si>
    <t>4(初期処理)</t>
    <rPh sb="2" eb="4">
      <t>ショキ</t>
    </rPh>
    <rPh sb="4" eb="6">
      <t>ショリ</t>
    </rPh>
    <phoneticPr fontId="3"/>
  </si>
  <si>
    <t>3(IMBox)</t>
    <phoneticPr fontId="3"/>
  </si>
  <si>
    <t>2(DML)</t>
    <phoneticPr fontId="3"/>
  </si>
  <si>
    <t>1(DDL)</t>
    <phoneticPr fontId="3"/>
  </si>
  <si>
    <t>移行概要</t>
    <rPh sb="0" eb="2">
      <t>イコウ</t>
    </rPh>
    <rPh sb="2" eb="4">
      <t>ガイヨウ</t>
    </rPh>
    <phoneticPr fontId="3"/>
  </si>
  <si>
    <t>変更内容</t>
    <rPh sb="0" eb="2">
      <t>ヘンコウ</t>
    </rPh>
    <rPh sb="2" eb="4">
      <t>ナイヨウ</t>
    </rPh>
    <phoneticPr fontId="3"/>
  </si>
  <si>
    <t>物理名</t>
  </si>
  <si>
    <t>論理名</t>
    <rPh sb="0" eb="2">
      <t>ロンリ</t>
    </rPh>
    <rPh sb="2" eb="3">
      <t>メイ</t>
    </rPh>
    <phoneticPr fontId="3"/>
  </si>
  <si>
    <t>No</t>
    <phoneticPr fontId="3"/>
  </si>
  <si>
    <t>物理名</t>
    <rPh sb="0" eb="2">
      <t>ブツリ</t>
    </rPh>
    <rPh sb="2" eb="3">
      <t>メイ</t>
    </rPh>
    <phoneticPr fontId="3"/>
  </si>
  <si>
    <t>移行処理</t>
    <rPh sb="0" eb="2">
      <t>イコウ</t>
    </rPh>
    <rPh sb="2" eb="4">
      <t>ショリ</t>
    </rPh>
    <phoneticPr fontId="3"/>
  </si>
  <si>
    <t>名称比較</t>
    <rPh sb="0" eb="2">
      <t>メイショウ</t>
    </rPh>
    <rPh sb="2" eb="4">
      <t>ヒカク</t>
    </rPh>
    <phoneticPr fontId="3"/>
  </si>
  <si>
    <t>version 7.2.9</t>
    <phoneticPr fontId="3"/>
  </si>
  <si>
    <t>Accel Platform 8.0.0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</si>
</sst>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horizontal="center" wrapText="1"/>
    </xf>
    <xf numFmtId="0" fontId="2" fillId="0" borderId="0" xfId="1" applyFill="1"/>
    <xf numFmtId="0" fontId="2" fillId="0" borderId="0" xfId="1" applyAlignment="1">
      <alignment horizontal="center" shrinkToFit="1"/>
    </xf>
    <xf numFmtId="0" fontId="6" fillId="4" borderId="4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4" borderId="2" xfId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0" borderId="1" xfId="1" applyFill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2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【熊谷】AP共通・IM共通テーブル一覧" xfId="1"/>
  </cellStyles>
  <dxfs count="12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111132</xdr:rowOff>
    </xdr:from>
    <xdr:to>
      <xdr:col>3</xdr:col>
      <xdr:colOff>211172</xdr:colOff>
      <xdr:row>72</xdr:row>
      <xdr:rowOff>150596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18507"/>
          <a:ext cx="2259047" cy="4405089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552450</xdr:colOff>
      <xdr:row>47</xdr:row>
      <xdr:rowOff>146050</xdr:rowOff>
    </xdr:from>
    <xdr:to>
      <xdr:col>15</xdr:col>
      <xdr:colOff>613413</xdr:colOff>
      <xdr:row>92</xdr:row>
      <xdr:rowOff>60959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276" y="8320985"/>
          <a:ext cx="7622985" cy="7741974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223204</xdr:colOff>
      <xdr:row>25</xdr:row>
      <xdr:rowOff>16607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71079" cy="4382232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0</xdr:row>
      <xdr:rowOff>0</xdr:rowOff>
    </xdr:from>
    <xdr:to>
      <xdr:col>15</xdr:col>
      <xdr:colOff>548739</xdr:colOff>
      <xdr:row>44</xdr:row>
      <xdr:rowOff>70486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2475" y="0"/>
          <a:ext cx="7495639" cy="775398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283265</xdr:colOff>
      <xdr:row>56</xdr:row>
      <xdr:rowOff>144530</xdr:rowOff>
    </xdr:from>
    <xdr:to>
      <xdr:col>2</xdr:col>
      <xdr:colOff>588065</xdr:colOff>
      <xdr:row>57</xdr:row>
      <xdr:rowOff>135005</xdr:rowOff>
    </xdr:to>
    <xdr:sp macro="" textlink="">
      <xdr:nvSpPr>
        <xdr:cNvPr id="7" name="正方形/長方形 6"/>
        <xdr:cNvSpPr/>
      </xdr:nvSpPr>
      <xdr:spPr>
        <a:xfrm>
          <a:off x="283265" y="9884878"/>
          <a:ext cx="1679713" cy="164410"/>
        </a:xfrm>
        <a:prstGeom prst="rect">
          <a:avLst/>
        </a:prstGeom>
        <a:solidFill>
          <a:schemeClr val="tx2">
            <a:alpha val="2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361950</xdr:colOff>
      <xdr:row>45</xdr:row>
      <xdr:rowOff>28575</xdr:rowOff>
    </xdr:from>
    <xdr:to>
      <xdr:col>6</xdr:col>
      <xdr:colOff>323850</xdr:colOff>
      <xdr:row>47</xdr:row>
      <xdr:rowOff>57150</xdr:rowOff>
    </xdr:to>
    <xdr:sp macro="" textlink="">
      <xdr:nvSpPr>
        <xdr:cNvPr id="9" name="下矢印 8"/>
        <xdr:cNvSpPr/>
      </xdr:nvSpPr>
      <xdr:spPr>
        <a:xfrm>
          <a:off x="2419350" y="7743825"/>
          <a:ext cx="2019300" cy="371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239367</xdr:colOff>
      <xdr:row>66</xdr:row>
      <xdr:rowOff>152813</xdr:rowOff>
    </xdr:from>
    <xdr:to>
      <xdr:col>2</xdr:col>
      <xdr:colOff>544167</xdr:colOff>
      <xdr:row>67</xdr:row>
      <xdr:rowOff>143289</xdr:rowOff>
    </xdr:to>
    <xdr:sp macro="" textlink="">
      <xdr:nvSpPr>
        <xdr:cNvPr id="10" name="正方形/長方形 9"/>
        <xdr:cNvSpPr/>
      </xdr:nvSpPr>
      <xdr:spPr>
        <a:xfrm>
          <a:off x="239367" y="11632509"/>
          <a:ext cx="1679713" cy="164410"/>
        </a:xfrm>
        <a:prstGeom prst="rect">
          <a:avLst/>
        </a:prstGeom>
        <a:solidFill>
          <a:schemeClr val="tx2">
            <a:alpha val="2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86139</xdr:colOff>
      <xdr:row>64</xdr:row>
      <xdr:rowOff>27747</xdr:rowOff>
    </xdr:from>
    <xdr:to>
      <xdr:col>15</xdr:col>
      <xdr:colOff>390939</xdr:colOff>
      <xdr:row>70</xdr:row>
      <xdr:rowOff>154056</xdr:rowOff>
    </xdr:to>
    <xdr:sp macro="" textlink="">
      <xdr:nvSpPr>
        <xdr:cNvPr id="11" name="正方形/長方形 10"/>
        <xdr:cNvSpPr/>
      </xdr:nvSpPr>
      <xdr:spPr>
        <a:xfrm>
          <a:off x="9023074" y="11159573"/>
          <a:ext cx="1679713" cy="1169918"/>
        </a:xfrm>
        <a:prstGeom prst="rect">
          <a:avLst/>
        </a:prstGeom>
        <a:solidFill>
          <a:schemeClr val="tx2">
            <a:alpha val="2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0</xdr:colOff>
      <xdr:row>45</xdr:row>
      <xdr:rowOff>114300</xdr:rowOff>
    </xdr:from>
    <xdr:ext cx="3651250" cy="275717"/>
    <xdr:sp macro="" textlink="">
      <xdr:nvSpPr>
        <xdr:cNvPr id="12" name="テキスト ボックス 11"/>
        <xdr:cNvSpPr txBox="1"/>
      </xdr:nvSpPr>
      <xdr:spPr>
        <a:xfrm>
          <a:off x="4778375" y="7972425"/>
          <a:ext cx="3651250" cy="275717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・代理機能追加によるテーブルおよびカラム追加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oneCellAnchor>
  <xdr:oneCellAnchor>
    <xdr:from>
      <xdr:col>3</xdr:col>
      <xdr:colOff>285750</xdr:colOff>
      <xdr:row>0</xdr:row>
      <xdr:rowOff>0</xdr:rowOff>
    </xdr:from>
    <xdr:ext cx="895350" cy="280205"/>
    <xdr:sp macro="" textlink="">
      <xdr:nvSpPr>
        <xdr:cNvPr id="14" name="テキスト ボックス 13"/>
        <xdr:cNvSpPr txBox="1"/>
      </xdr:nvSpPr>
      <xdr:spPr>
        <a:xfrm>
          <a:off x="2333625" y="0"/>
          <a:ext cx="895350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  <xdr:oneCellAnchor>
    <xdr:from>
      <xdr:col>3</xdr:col>
      <xdr:colOff>206375</xdr:colOff>
      <xdr:row>47</xdr:row>
      <xdr:rowOff>107950</xdr:rowOff>
    </xdr:from>
    <xdr:ext cx="1123950" cy="280205"/>
    <xdr:sp macro="" textlink="">
      <xdr:nvSpPr>
        <xdr:cNvPr id="13" name="テキスト ボックス 12"/>
        <xdr:cNvSpPr txBox="1"/>
      </xdr:nvSpPr>
      <xdr:spPr>
        <a:xfrm>
          <a:off x="2254250" y="8315325"/>
          <a:ext cx="1123950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  <a:endParaRPr kumimoji="1" lang="ja-JP" altLang="en-US" sz="1200" b="1">
            <a:solidFill>
              <a:schemeClr val="tx2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9525</xdr:rowOff>
    </xdr:from>
    <xdr:to>
      <xdr:col>13</xdr:col>
      <xdr:colOff>187458</xdr:colOff>
      <xdr:row>27</xdr:row>
      <xdr:rowOff>72146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102858" cy="194857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187458</xdr:colOff>
      <xdr:row>11</xdr:row>
      <xdr:rowOff>39764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02858" cy="1925714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342900</xdr:colOff>
      <xdr:row>0</xdr:row>
      <xdr:rowOff>142875</xdr:rowOff>
    </xdr:from>
    <xdr:to>
      <xdr:col>11</xdr:col>
      <xdr:colOff>600075</xdr:colOff>
      <xdr:row>6</xdr:row>
      <xdr:rowOff>95250</xdr:rowOff>
    </xdr:to>
    <xdr:sp macro="" textlink="">
      <xdr:nvSpPr>
        <xdr:cNvPr id="4" name="正方形/長方形 3"/>
        <xdr:cNvSpPr/>
      </xdr:nvSpPr>
      <xdr:spPr>
        <a:xfrm>
          <a:off x="6515100" y="142875"/>
          <a:ext cx="1628775" cy="981075"/>
        </a:xfrm>
        <a:prstGeom prst="rect">
          <a:avLst/>
        </a:prstGeom>
        <a:solidFill>
          <a:schemeClr val="accent2">
            <a:alpha val="20000"/>
          </a:schemeClr>
        </a:solidFill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38100</xdr:colOff>
      <xdr:row>14</xdr:row>
      <xdr:rowOff>28575</xdr:rowOff>
    </xdr:to>
    <xdr:sp macro="" textlink="">
      <xdr:nvSpPr>
        <xdr:cNvPr id="7" name="下矢印 6"/>
        <xdr:cNvSpPr/>
      </xdr:nvSpPr>
      <xdr:spPr>
        <a:xfrm>
          <a:off x="2819400" y="2057400"/>
          <a:ext cx="2019300" cy="371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219075</xdr:colOff>
      <xdr:row>16</xdr:row>
      <xdr:rowOff>104775</xdr:rowOff>
    </xdr:from>
    <xdr:to>
      <xdr:col>2</xdr:col>
      <xdr:colOff>523875</xdr:colOff>
      <xdr:row>23</xdr:row>
      <xdr:rowOff>57150</xdr:rowOff>
    </xdr:to>
    <xdr:sp macro="" textlink="">
      <xdr:nvSpPr>
        <xdr:cNvPr id="8" name="正方形/長方形 7"/>
        <xdr:cNvSpPr/>
      </xdr:nvSpPr>
      <xdr:spPr>
        <a:xfrm>
          <a:off x="219075" y="2847975"/>
          <a:ext cx="1676400" cy="1152525"/>
        </a:xfrm>
        <a:prstGeom prst="rect">
          <a:avLst/>
        </a:prstGeom>
        <a:solidFill>
          <a:schemeClr val="tx2">
            <a:alpha val="2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352425</xdr:colOff>
      <xdr:row>18</xdr:row>
      <xdr:rowOff>104775</xdr:rowOff>
    </xdr:from>
    <xdr:to>
      <xdr:col>11</xdr:col>
      <xdr:colOff>657225</xdr:colOff>
      <xdr:row>26</xdr:row>
      <xdr:rowOff>28575</xdr:rowOff>
    </xdr:to>
    <xdr:sp macro="" textlink="">
      <xdr:nvSpPr>
        <xdr:cNvPr id="9" name="正方形/長方形 8"/>
        <xdr:cNvSpPr/>
      </xdr:nvSpPr>
      <xdr:spPr>
        <a:xfrm>
          <a:off x="6524625" y="3190875"/>
          <a:ext cx="1676400" cy="1295400"/>
        </a:xfrm>
        <a:prstGeom prst="rect">
          <a:avLst/>
        </a:prstGeom>
        <a:solidFill>
          <a:schemeClr val="tx2">
            <a:alpha val="2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0</xdr:colOff>
      <xdr:row>12</xdr:row>
      <xdr:rowOff>0</xdr:rowOff>
    </xdr:from>
    <xdr:ext cx="3667125" cy="275717"/>
    <xdr:sp macro="" textlink="">
      <xdr:nvSpPr>
        <xdr:cNvPr id="10" name="テキスト ボックス 9"/>
        <xdr:cNvSpPr txBox="1"/>
      </xdr:nvSpPr>
      <xdr:spPr>
        <a:xfrm>
          <a:off x="5486400" y="2057400"/>
          <a:ext cx="3667125" cy="275717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・管理グループ機能追加によるテーブル削除および追加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oneCellAnchor>
  <xdr:oneCellAnchor>
    <xdr:from>
      <xdr:col>4</xdr:col>
      <xdr:colOff>19049</xdr:colOff>
      <xdr:row>17</xdr:row>
      <xdr:rowOff>38100</xdr:rowOff>
    </xdr:from>
    <xdr:ext cx="1114425" cy="280205"/>
    <xdr:sp macro="" textlink="">
      <xdr:nvSpPr>
        <xdr:cNvPr id="11" name="テキスト ボックス 10"/>
        <xdr:cNvSpPr txBox="1"/>
      </xdr:nvSpPr>
      <xdr:spPr>
        <a:xfrm>
          <a:off x="2762249" y="2952750"/>
          <a:ext cx="1114425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  <a:endParaRPr kumimoji="1" lang="ja-JP" altLang="en-US" sz="1200" b="1">
            <a:solidFill>
              <a:schemeClr val="tx2"/>
            </a:solidFill>
          </a:endParaRPr>
        </a:p>
      </xdr:txBody>
    </xdr:sp>
    <xdr:clientData/>
  </xdr:oneCellAnchor>
  <xdr:oneCellAnchor>
    <xdr:from>
      <xdr:col>4</xdr:col>
      <xdr:colOff>9525</xdr:colOff>
      <xdr:row>7</xdr:row>
      <xdr:rowOff>57150</xdr:rowOff>
    </xdr:from>
    <xdr:ext cx="895350" cy="280205"/>
    <xdr:sp macro="" textlink="">
      <xdr:nvSpPr>
        <xdr:cNvPr id="12" name="テキスト ボックス 11"/>
        <xdr:cNvSpPr txBox="1"/>
      </xdr:nvSpPr>
      <xdr:spPr>
        <a:xfrm>
          <a:off x="2752725" y="1257300"/>
          <a:ext cx="895350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0</xdr:rowOff>
    </xdr:from>
    <xdr:to>
      <xdr:col>18</xdr:col>
      <xdr:colOff>461244</xdr:colOff>
      <xdr:row>42</xdr:row>
      <xdr:rowOff>101032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0"/>
          <a:ext cx="5757144" cy="7301932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215109</xdr:colOff>
      <xdr:row>42</xdr:row>
      <xdr:rowOff>41958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1509" cy="7242858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52390</xdr:colOff>
      <xdr:row>11</xdr:row>
      <xdr:rowOff>128588</xdr:rowOff>
    </xdr:from>
    <xdr:to>
      <xdr:col>9</xdr:col>
      <xdr:colOff>423865</xdr:colOff>
      <xdr:row>23</xdr:row>
      <xdr:rowOff>90488</xdr:rowOff>
    </xdr:to>
    <xdr:sp macro="" textlink="">
      <xdr:nvSpPr>
        <xdr:cNvPr id="5" name="下矢印 4"/>
        <xdr:cNvSpPr/>
      </xdr:nvSpPr>
      <xdr:spPr>
        <a:xfrm rot="16200000">
          <a:off x="5400678" y="2838450"/>
          <a:ext cx="2019300" cy="371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552450</xdr:colOff>
      <xdr:row>11</xdr:row>
      <xdr:rowOff>28575</xdr:rowOff>
    </xdr:from>
    <xdr:ext cx="895350" cy="280205"/>
    <xdr:sp macro="" textlink="">
      <xdr:nvSpPr>
        <xdr:cNvPr id="6" name="テキスト ボックス 5"/>
        <xdr:cNvSpPr txBox="1"/>
      </xdr:nvSpPr>
      <xdr:spPr>
        <a:xfrm>
          <a:off x="4667250" y="1914525"/>
          <a:ext cx="895350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  <xdr:oneCellAnchor>
    <xdr:from>
      <xdr:col>10</xdr:col>
      <xdr:colOff>314325</xdr:colOff>
      <xdr:row>11</xdr:row>
      <xdr:rowOff>28575</xdr:rowOff>
    </xdr:from>
    <xdr:ext cx="1162050" cy="280205"/>
    <xdr:sp macro="" textlink="">
      <xdr:nvSpPr>
        <xdr:cNvPr id="7" name="テキスト ボックス 6"/>
        <xdr:cNvSpPr txBox="1"/>
      </xdr:nvSpPr>
      <xdr:spPr>
        <a:xfrm>
          <a:off x="7172325" y="1914525"/>
          <a:ext cx="1162050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  <a:endParaRPr kumimoji="1" lang="ja-JP" altLang="en-US" sz="1200" b="1">
            <a:solidFill>
              <a:schemeClr val="tx2"/>
            </a:solidFill>
          </a:endParaRPr>
        </a:p>
      </xdr:txBody>
    </xdr:sp>
    <xdr:clientData/>
  </xdr:oneCellAnchor>
  <xdr:twoCellAnchor>
    <xdr:from>
      <xdr:col>13</xdr:col>
      <xdr:colOff>180975</xdr:colOff>
      <xdr:row>17</xdr:row>
      <xdr:rowOff>114300</xdr:rowOff>
    </xdr:from>
    <xdr:to>
      <xdr:col>15</xdr:col>
      <xdr:colOff>638175</xdr:colOff>
      <xdr:row>42</xdr:row>
      <xdr:rowOff>57150</xdr:rowOff>
    </xdr:to>
    <xdr:sp macro="" textlink="">
      <xdr:nvSpPr>
        <xdr:cNvPr id="8" name="正方形/長方形 7"/>
        <xdr:cNvSpPr/>
      </xdr:nvSpPr>
      <xdr:spPr>
        <a:xfrm>
          <a:off x="9096375" y="3028950"/>
          <a:ext cx="1828800" cy="4229100"/>
        </a:xfrm>
        <a:prstGeom prst="rect">
          <a:avLst/>
        </a:prstGeom>
        <a:solidFill>
          <a:schemeClr val="tx2">
            <a:alpha val="2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428625</xdr:colOff>
      <xdr:row>24</xdr:row>
      <xdr:rowOff>76200</xdr:rowOff>
    </xdr:from>
    <xdr:ext cx="2447925" cy="275717"/>
    <xdr:sp macro="" textlink="">
      <xdr:nvSpPr>
        <xdr:cNvPr id="9" name="テキスト ボックス 8"/>
        <xdr:cNvSpPr txBox="1"/>
      </xdr:nvSpPr>
      <xdr:spPr>
        <a:xfrm>
          <a:off x="5229225" y="4191000"/>
          <a:ext cx="2447925" cy="275717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・</a:t>
          </a:r>
          <a:r>
            <a:rPr kumimoji="1" lang="en-US" altLang="ja-JP" sz="1100" b="1">
              <a:solidFill>
                <a:schemeClr val="tx2"/>
              </a:solidFill>
            </a:rPr>
            <a:t>IMBox</a:t>
          </a:r>
          <a:r>
            <a:rPr kumimoji="1" lang="ja-JP" altLang="en-US" sz="1100" b="1">
              <a:solidFill>
                <a:schemeClr val="tx2"/>
              </a:solidFill>
            </a:rPr>
            <a:t>機能追加によるテーブル追加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oneCellAnchor>
  <xdr:twoCellAnchor editAs="oneCell">
    <xdr:from>
      <xdr:col>10</xdr:col>
      <xdr:colOff>209550</xdr:colOff>
      <xdr:row>42</xdr:row>
      <xdr:rowOff>133351</xdr:rowOff>
    </xdr:from>
    <xdr:to>
      <xdr:col>13</xdr:col>
      <xdr:colOff>437864</xdr:colOff>
      <xdr:row>58</xdr:row>
      <xdr:rowOff>133008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7334251"/>
          <a:ext cx="2285714" cy="2742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42</xdr:row>
      <xdr:rowOff>123825</xdr:rowOff>
    </xdr:from>
    <xdr:to>
      <xdr:col>8</xdr:col>
      <xdr:colOff>234036</xdr:colOff>
      <xdr:row>58</xdr:row>
      <xdr:rowOff>95629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324725"/>
          <a:ext cx="2234286" cy="2715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428625</xdr:colOff>
      <xdr:row>48</xdr:row>
      <xdr:rowOff>57150</xdr:rowOff>
    </xdr:from>
    <xdr:to>
      <xdr:col>13</xdr:col>
      <xdr:colOff>200025</xdr:colOff>
      <xdr:row>49</xdr:row>
      <xdr:rowOff>19050</xdr:rowOff>
    </xdr:to>
    <xdr:sp macro="" textlink="">
      <xdr:nvSpPr>
        <xdr:cNvPr id="13" name="正方形/長方形 12"/>
        <xdr:cNvSpPr/>
      </xdr:nvSpPr>
      <xdr:spPr>
        <a:xfrm>
          <a:off x="7286625" y="8286750"/>
          <a:ext cx="1828800" cy="133350"/>
        </a:xfrm>
        <a:prstGeom prst="rect">
          <a:avLst/>
        </a:prstGeom>
        <a:solidFill>
          <a:schemeClr val="tx2">
            <a:alpha val="2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5">
    <outlinePr summaryBelow="0" summaryRight="0"/>
    <pageSetUpPr fitToPage="1"/>
  </sheetPr>
  <dimension ref="A1:Q91"/>
  <sheetViews>
    <sheetView tabSelected="1" view="pageBreakPreview" zoomScale="85" zoomScaleNormal="70" zoomScaleSheetLayoutView="85" workbookViewId="0">
      <pane xSplit="1" ySplit="2" topLeftCell="B3" activePane="bottomRight" state="frozen"/>
      <selection activeCell="J50" sqref="J50"/>
      <selection pane="topRight" activeCell="J50" sqref="J50"/>
      <selection pane="bottomLeft" activeCell="J50" sqref="J50"/>
      <selection pane="bottomRight" activeCell="F1" sqref="F1:J1"/>
    </sheetView>
  </sheetViews>
  <sheetFormatPr defaultRowHeight="13.5" outlineLevelCol="1" x14ac:dyDescent="0.15"/>
  <cols>
    <col min="1" max="1" width="4.5" style="2" bestFit="1" customWidth="1"/>
    <col min="2" max="2" width="25.75" style="1" bestFit="1" customWidth="1"/>
    <col min="3" max="3" width="24.375" style="1" bestFit="1" customWidth="1" collapsed="1"/>
    <col min="4" max="5" width="8.625" style="1" hidden="1" customWidth="1" outlineLevel="1"/>
    <col min="6" max="6" width="4.5" style="2" bestFit="1" customWidth="1"/>
    <col min="7" max="7" width="25.75" style="1" bestFit="1" customWidth="1"/>
    <col min="8" max="8" width="25.625" style="1" bestFit="1" customWidth="1"/>
    <col min="9" max="9" width="17.375" style="2" customWidth="1" collapsed="1"/>
    <col min="10" max="10" width="23.5" style="3" customWidth="1"/>
    <col min="11" max="15" width="9.125" style="5" customWidth="1"/>
    <col min="16" max="17" width="9.125" style="5" bestFit="1" customWidth="1"/>
    <col min="18" max="16384" width="9" style="1"/>
  </cols>
  <sheetData>
    <row r="1" spans="1:17" x14ac:dyDescent="0.15">
      <c r="A1" s="6" t="s">
        <v>230</v>
      </c>
      <c r="B1" s="7"/>
      <c r="C1" s="7"/>
      <c r="D1" s="8" t="s">
        <v>229</v>
      </c>
      <c r="E1" s="9"/>
      <c r="F1" s="10" t="s">
        <v>231</v>
      </c>
      <c r="G1" s="10"/>
      <c r="H1" s="10"/>
      <c r="I1" s="10"/>
      <c r="J1" s="10"/>
      <c r="K1" s="11" t="s">
        <v>228</v>
      </c>
      <c r="L1" s="11"/>
      <c r="M1" s="11"/>
      <c r="N1" s="11"/>
      <c r="O1" s="11"/>
      <c r="P1" s="11"/>
      <c r="Q1" s="11"/>
    </row>
    <row r="2" spans="1:17" s="2" customFormat="1" x14ac:dyDescent="0.15">
      <c r="A2" s="12" t="s">
        <v>226</v>
      </c>
      <c r="B2" s="13" t="s">
        <v>225</v>
      </c>
      <c r="C2" s="13" t="s">
        <v>224</v>
      </c>
      <c r="D2" s="14" t="s">
        <v>225</v>
      </c>
      <c r="E2" s="14" t="s">
        <v>227</v>
      </c>
      <c r="F2" s="15" t="s">
        <v>226</v>
      </c>
      <c r="G2" s="16" t="s">
        <v>225</v>
      </c>
      <c r="H2" s="16" t="s">
        <v>224</v>
      </c>
      <c r="I2" s="16" t="s">
        <v>223</v>
      </c>
      <c r="J2" s="17" t="s">
        <v>222</v>
      </c>
      <c r="K2" s="18" t="s">
        <v>221</v>
      </c>
      <c r="L2" s="18" t="s">
        <v>220</v>
      </c>
      <c r="M2" s="18" t="s">
        <v>219</v>
      </c>
      <c r="N2" s="18" t="s">
        <v>218</v>
      </c>
      <c r="O2" s="18" t="s">
        <v>217</v>
      </c>
      <c r="P2" s="18" t="s">
        <v>216</v>
      </c>
      <c r="Q2" s="18" t="s">
        <v>215</v>
      </c>
    </row>
    <row r="3" spans="1:17" s="4" customFormat="1" x14ac:dyDescent="0.15">
      <c r="A3" s="19"/>
      <c r="B3" s="20"/>
      <c r="C3" s="20"/>
      <c r="D3" s="21" t="b">
        <f t="shared" ref="D3:D34" si="0">B3=G3</f>
        <v>0</v>
      </c>
      <c r="E3" s="21" t="b">
        <f t="shared" ref="E3:E34" si="1">C3=H3</f>
        <v>0</v>
      </c>
      <c r="F3" s="19">
        <v>1</v>
      </c>
      <c r="G3" s="20" t="s">
        <v>214</v>
      </c>
      <c r="H3" s="20" t="s">
        <v>213</v>
      </c>
      <c r="I3" s="22" t="s">
        <v>32</v>
      </c>
      <c r="J3" s="23"/>
      <c r="K3" s="24" t="s">
        <v>31</v>
      </c>
      <c r="L3" s="24" t="s">
        <v>209</v>
      </c>
      <c r="M3" s="24"/>
      <c r="N3" s="24" t="s">
        <v>212</v>
      </c>
      <c r="O3" s="25"/>
      <c r="P3" s="23"/>
      <c r="Q3" s="24" t="str">
        <f t="shared" ref="Q3:Q34" si="2">IF(I3="新規テーブル","","○")</f>
        <v/>
      </c>
    </row>
    <row r="4" spans="1:17" s="4" customFormat="1" x14ac:dyDescent="0.15">
      <c r="A4" s="19"/>
      <c r="B4" s="20"/>
      <c r="C4" s="20"/>
      <c r="D4" s="21" t="b">
        <f t="shared" si="0"/>
        <v>0</v>
      </c>
      <c r="E4" s="21" t="b">
        <f t="shared" si="1"/>
        <v>0</v>
      </c>
      <c r="F4" s="19">
        <v>2</v>
      </c>
      <c r="G4" s="20" t="s">
        <v>211</v>
      </c>
      <c r="H4" s="20" t="s">
        <v>210</v>
      </c>
      <c r="I4" s="22" t="s">
        <v>32</v>
      </c>
      <c r="J4" s="23"/>
      <c r="K4" s="24" t="s">
        <v>31</v>
      </c>
      <c r="L4" s="24" t="s">
        <v>209</v>
      </c>
      <c r="M4" s="24"/>
      <c r="N4" s="24"/>
      <c r="O4" s="25"/>
      <c r="P4" s="23"/>
      <c r="Q4" s="24" t="str">
        <f t="shared" si="2"/>
        <v/>
      </c>
    </row>
    <row r="5" spans="1:17" s="4" customFormat="1" x14ac:dyDescent="0.15">
      <c r="A5" s="19">
        <v>1</v>
      </c>
      <c r="B5" s="20" t="s">
        <v>208</v>
      </c>
      <c r="C5" s="20" t="s">
        <v>207</v>
      </c>
      <c r="D5" s="21" t="b">
        <f t="shared" si="0"/>
        <v>1</v>
      </c>
      <c r="E5" s="21" t="b">
        <f t="shared" si="1"/>
        <v>1</v>
      </c>
      <c r="F5" s="19">
        <v>3</v>
      </c>
      <c r="G5" s="26" t="s">
        <v>208</v>
      </c>
      <c r="H5" s="20" t="s">
        <v>207</v>
      </c>
      <c r="I5" s="22"/>
      <c r="J5" s="27"/>
      <c r="K5" s="24"/>
      <c r="L5" s="24"/>
      <c r="M5" s="24"/>
      <c r="N5" s="24"/>
      <c r="O5" s="25"/>
      <c r="P5" s="23"/>
      <c r="Q5" s="24" t="str">
        <f t="shared" si="2"/>
        <v>○</v>
      </c>
    </row>
    <row r="6" spans="1:17" s="4" customFormat="1" x14ac:dyDescent="0.15">
      <c r="A6" s="22">
        <v>2</v>
      </c>
      <c r="B6" s="20" t="s">
        <v>206</v>
      </c>
      <c r="C6" s="20" t="s">
        <v>205</v>
      </c>
      <c r="D6" s="21" t="b">
        <f t="shared" si="0"/>
        <v>1</v>
      </c>
      <c r="E6" s="21" t="b">
        <f t="shared" si="1"/>
        <v>1</v>
      </c>
      <c r="F6" s="19">
        <v>4</v>
      </c>
      <c r="G6" s="26" t="s">
        <v>206</v>
      </c>
      <c r="H6" s="20" t="s">
        <v>205</v>
      </c>
      <c r="I6" s="22"/>
      <c r="J6" s="25"/>
      <c r="K6" s="24"/>
      <c r="L6" s="24"/>
      <c r="M6" s="24"/>
      <c r="N6" s="24"/>
      <c r="O6" s="25"/>
      <c r="P6" s="23"/>
      <c r="Q6" s="24" t="str">
        <f t="shared" si="2"/>
        <v>○</v>
      </c>
    </row>
    <row r="7" spans="1:17" s="4" customFormat="1" x14ac:dyDescent="0.15">
      <c r="A7" s="22"/>
      <c r="B7" s="20"/>
      <c r="C7" s="20"/>
      <c r="D7" s="21" t="b">
        <f t="shared" si="0"/>
        <v>0</v>
      </c>
      <c r="E7" s="21" t="b">
        <f t="shared" si="1"/>
        <v>0</v>
      </c>
      <c r="F7" s="19">
        <v>5</v>
      </c>
      <c r="G7" s="26" t="s">
        <v>204</v>
      </c>
      <c r="H7" s="20" t="s">
        <v>203</v>
      </c>
      <c r="I7" s="22" t="s">
        <v>32</v>
      </c>
      <c r="J7" s="25"/>
      <c r="K7" s="24" t="s">
        <v>31</v>
      </c>
      <c r="L7" s="24"/>
      <c r="M7" s="24"/>
      <c r="N7" s="24"/>
      <c r="O7" s="25"/>
      <c r="P7" s="23"/>
      <c r="Q7" s="24" t="str">
        <f t="shared" si="2"/>
        <v/>
      </c>
    </row>
    <row r="8" spans="1:17" s="4" customFormat="1" x14ac:dyDescent="0.15">
      <c r="A8" s="22">
        <v>3</v>
      </c>
      <c r="B8" s="20" t="s">
        <v>202</v>
      </c>
      <c r="C8" s="20" t="s">
        <v>201</v>
      </c>
      <c r="D8" s="21" t="b">
        <f t="shared" si="0"/>
        <v>1</v>
      </c>
      <c r="E8" s="21" t="b">
        <f t="shared" si="1"/>
        <v>1</v>
      </c>
      <c r="F8" s="19">
        <v>6</v>
      </c>
      <c r="G8" s="26" t="s">
        <v>202</v>
      </c>
      <c r="H8" s="20" t="s">
        <v>201</v>
      </c>
      <c r="I8" s="22"/>
      <c r="J8" s="27"/>
      <c r="K8" s="24"/>
      <c r="L8" s="24"/>
      <c r="M8" s="24"/>
      <c r="N8" s="24"/>
      <c r="O8" s="25"/>
      <c r="P8" s="23"/>
      <c r="Q8" s="24" t="str">
        <f t="shared" si="2"/>
        <v>○</v>
      </c>
    </row>
    <row r="9" spans="1:17" s="4" customFormat="1" x14ac:dyDescent="0.15">
      <c r="A9" s="22">
        <v>4</v>
      </c>
      <c r="B9" s="20" t="s">
        <v>200</v>
      </c>
      <c r="C9" s="20" t="s">
        <v>199</v>
      </c>
      <c r="D9" s="21" t="b">
        <f t="shared" si="0"/>
        <v>1</v>
      </c>
      <c r="E9" s="21" t="b">
        <f t="shared" si="1"/>
        <v>1</v>
      </c>
      <c r="F9" s="19">
        <v>7</v>
      </c>
      <c r="G9" s="20" t="s">
        <v>200</v>
      </c>
      <c r="H9" s="20" t="s">
        <v>199</v>
      </c>
      <c r="I9" s="22"/>
      <c r="J9" s="27"/>
      <c r="K9" s="24"/>
      <c r="L9" s="24"/>
      <c r="M9" s="24"/>
      <c r="N9" s="24"/>
      <c r="O9" s="25"/>
      <c r="P9" s="23"/>
      <c r="Q9" s="24" t="str">
        <f t="shared" si="2"/>
        <v>○</v>
      </c>
    </row>
    <row r="10" spans="1:17" s="4" customFormat="1" x14ac:dyDescent="0.15">
      <c r="A10" s="22">
        <v>5</v>
      </c>
      <c r="B10" s="20" t="s">
        <v>198</v>
      </c>
      <c r="C10" s="20" t="s">
        <v>197</v>
      </c>
      <c r="D10" s="21" t="b">
        <f t="shared" si="0"/>
        <v>1</v>
      </c>
      <c r="E10" s="21" t="b">
        <f t="shared" si="1"/>
        <v>1</v>
      </c>
      <c r="F10" s="19">
        <v>8</v>
      </c>
      <c r="G10" s="20" t="s">
        <v>198</v>
      </c>
      <c r="H10" s="20" t="s">
        <v>197</v>
      </c>
      <c r="I10" s="22"/>
      <c r="J10" s="23"/>
      <c r="K10" s="24"/>
      <c r="L10" s="24"/>
      <c r="M10" s="24"/>
      <c r="N10" s="24"/>
      <c r="O10" s="25"/>
      <c r="P10" s="23"/>
      <c r="Q10" s="24" t="str">
        <f t="shared" si="2"/>
        <v>○</v>
      </c>
    </row>
    <row r="11" spans="1:17" s="4" customFormat="1" x14ac:dyDescent="0.15">
      <c r="A11" s="22">
        <v>6</v>
      </c>
      <c r="B11" s="20" t="s">
        <v>196</v>
      </c>
      <c r="C11" s="20" t="s">
        <v>195</v>
      </c>
      <c r="D11" s="21" t="b">
        <f t="shared" si="0"/>
        <v>1</v>
      </c>
      <c r="E11" s="21" t="b">
        <f t="shared" si="1"/>
        <v>1</v>
      </c>
      <c r="F11" s="19">
        <v>9</v>
      </c>
      <c r="G11" s="20" t="s">
        <v>196</v>
      </c>
      <c r="H11" s="20" t="s">
        <v>195</v>
      </c>
      <c r="I11" s="22"/>
      <c r="J11" s="23"/>
      <c r="K11" s="24"/>
      <c r="L11" s="24"/>
      <c r="M11" s="24"/>
      <c r="N11" s="24"/>
      <c r="O11" s="25"/>
      <c r="P11" s="23"/>
      <c r="Q11" s="24" t="str">
        <f t="shared" si="2"/>
        <v>○</v>
      </c>
    </row>
    <row r="12" spans="1:17" s="4" customFormat="1" x14ac:dyDescent="0.15">
      <c r="A12" s="22">
        <v>7</v>
      </c>
      <c r="B12" s="20" t="s">
        <v>194</v>
      </c>
      <c r="C12" s="20" t="s">
        <v>193</v>
      </c>
      <c r="D12" s="21" t="b">
        <f t="shared" si="0"/>
        <v>1</v>
      </c>
      <c r="E12" s="21" t="b">
        <f t="shared" si="1"/>
        <v>1</v>
      </c>
      <c r="F12" s="19">
        <v>10</v>
      </c>
      <c r="G12" s="20" t="s">
        <v>194</v>
      </c>
      <c r="H12" s="20" t="s">
        <v>193</v>
      </c>
      <c r="I12" s="22"/>
      <c r="J12" s="23"/>
      <c r="K12" s="24"/>
      <c r="L12" s="24"/>
      <c r="M12" s="24"/>
      <c r="N12" s="24"/>
      <c r="O12" s="25"/>
      <c r="P12" s="23"/>
      <c r="Q12" s="24" t="str">
        <f t="shared" si="2"/>
        <v>○</v>
      </c>
    </row>
    <row r="13" spans="1:17" s="4" customFormat="1" x14ac:dyDescent="0.15">
      <c r="A13" s="22">
        <v>8</v>
      </c>
      <c r="B13" s="20" t="s">
        <v>192</v>
      </c>
      <c r="C13" s="20" t="s">
        <v>191</v>
      </c>
      <c r="D13" s="21" t="b">
        <f t="shared" si="0"/>
        <v>1</v>
      </c>
      <c r="E13" s="21" t="b">
        <f t="shared" si="1"/>
        <v>1</v>
      </c>
      <c r="F13" s="19">
        <v>11</v>
      </c>
      <c r="G13" s="20" t="s">
        <v>192</v>
      </c>
      <c r="H13" s="20" t="s">
        <v>191</v>
      </c>
      <c r="I13" s="22"/>
      <c r="J13" s="23"/>
      <c r="K13" s="24"/>
      <c r="L13" s="24"/>
      <c r="M13" s="24"/>
      <c r="N13" s="24"/>
      <c r="O13" s="25"/>
      <c r="P13" s="23"/>
      <c r="Q13" s="24" t="str">
        <f t="shared" si="2"/>
        <v>○</v>
      </c>
    </row>
    <row r="14" spans="1:17" s="4" customFormat="1" x14ac:dyDescent="0.15">
      <c r="A14" s="22">
        <v>9</v>
      </c>
      <c r="B14" s="20" t="s">
        <v>190</v>
      </c>
      <c r="C14" s="20" t="s">
        <v>189</v>
      </c>
      <c r="D14" s="21" t="b">
        <f t="shared" si="0"/>
        <v>1</v>
      </c>
      <c r="E14" s="21" t="b">
        <f t="shared" si="1"/>
        <v>1</v>
      </c>
      <c r="F14" s="19">
        <v>12</v>
      </c>
      <c r="G14" s="20" t="s">
        <v>190</v>
      </c>
      <c r="H14" s="20" t="s">
        <v>189</v>
      </c>
      <c r="I14" s="22"/>
      <c r="J14" s="23"/>
      <c r="K14" s="24"/>
      <c r="L14" s="24"/>
      <c r="M14" s="24"/>
      <c r="N14" s="24"/>
      <c r="O14" s="25"/>
      <c r="P14" s="23"/>
      <c r="Q14" s="24" t="str">
        <f t="shared" si="2"/>
        <v>○</v>
      </c>
    </row>
    <row r="15" spans="1:17" s="4" customFormat="1" x14ac:dyDescent="0.15">
      <c r="A15" s="22">
        <v>10</v>
      </c>
      <c r="B15" s="20" t="s">
        <v>188</v>
      </c>
      <c r="C15" s="20" t="s">
        <v>187</v>
      </c>
      <c r="D15" s="21" t="b">
        <f t="shared" si="0"/>
        <v>1</v>
      </c>
      <c r="E15" s="21" t="b">
        <f t="shared" si="1"/>
        <v>1</v>
      </c>
      <c r="F15" s="19">
        <v>13</v>
      </c>
      <c r="G15" s="20" t="s">
        <v>188</v>
      </c>
      <c r="H15" s="20" t="s">
        <v>187</v>
      </c>
      <c r="I15" s="22"/>
      <c r="J15" s="23"/>
      <c r="K15" s="24"/>
      <c r="L15" s="24"/>
      <c r="M15" s="24"/>
      <c r="N15" s="24"/>
      <c r="O15" s="25"/>
      <c r="P15" s="23"/>
      <c r="Q15" s="24" t="str">
        <f t="shared" si="2"/>
        <v>○</v>
      </c>
    </row>
    <row r="16" spans="1:17" s="4" customFormat="1" x14ac:dyDescent="0.15">
      <c r="A16" s="22">
        <v>11</v>
      </c>
      <c r="B16" s="20" t="s">
        <v>186</v>
      </c>
      <c r="C16" s="20" t="s">
        <v>185</v>
      </c>
      <c r="D16" s="21" t="b">
        <f t="shared" si="0"/>
        <v>1</v>
      </c>
      <c r="E16" s="21" t="b">
        <f t="shared" si="1"/>
        <v>1</v>
      </c>
      <c r="F16" s="19">
        <v>14</v>
      </c>
      <c r="G16" s="20" t="s">
        <v>186</v>
      </c>
      <c r="H16" s="20" t="s">
        <v>185</v>
      </c>
      <c r="I16" s="22"/>
      <c r="J16" s="23"/>
      <c r="K16" s="24"/>
      <c r="L16" s="24"/>
      <c r="M16" s="24"/>
      <c r="N16" s="24"/>
      <c r="O16" s="25"/>
      <c r="P16" s="23"/>
      <c r="Q16" s="24" t="str">
        <f t="shared" si="2"/>
        <v>○</v>
      </c>
    </row>
    <row r="17" spans="1:17" s="4" customFormat="1" x14ac:dyDescent="0.15">
      <c r="A17" s="22">
        <v>12</v>
      </c>
      <c r="B17" s="20" t="s">
        <v>184</v>
      </c>
      <c r="C17" s="20" t="s">
        <v>183</v>
      </c>
      <c r="D17" s="21" t="b">
        <f t="shared" si="0"/>
        <v>1</v>
      </c>
      <c r="E17" s="21" t="b">
        <f t="shared" si="1"/>
        <v>1</v>
      </c>
      <c r="F17" s="19">
        <v>15</v>
      </c>
      <c r="G17" s="20" t="s">
        <v>184</v>
      </c>
      <c r="H17" s="20" t="s">
        <v>183</v>
      </c>
      <c r="I17" s="22"/>
      <c r="J17" s="23"/>
      <c r="K17" s="24"/>
      <c r="L17" s="24"/>
      <c r="M17" s="24"/>
      <c r="N17" s="24"/>
      <c r="O17" s="25"/>
      <c r="P17" s="23"/>
      <c r="Q17" s="24" t="str">
        <f t="shared" si="2"/>
        <v>○</v>
      </c>
    </row>
    <row r="18" spans="1:17" s="4" customFormat="1" x14ac:dyDescent="0.15">
      <c r="A18" s="22">
        <v>13</v>
      </c>
      <c r="B18" s="20" t="s">
        <v>182</v>
      </c>
      <c r="C18" s="20" t="s">
        <v>181</v>
      </c>
      <c r="D18" s="21" t="b">
        <f t="shared" si="0"/>
        <v>1</v>
      </c>
      <c r="E18" s="21" t="b">
        <f t="shared" si="1"/>
        <v>1</v>
      </c>
      <c r="F18" s="19">
        <v>16</v>
      </c>
      <c r="G18" s="20" t="s">
        <v>182</v>
      </c>
      <c r="H18" s="20" t="s">
        <v>181</v>
      </c>
      <c r="I18" s="22"/>
      <c r="J18" s="23"/>
      <c r="K18" s="24"/>
      <c r="L18" s="24"/>
      <c r="M18" s="24"/>
      <c r="N18" s="24"/>
      <c r="O18" s="25"/>
      <c r="P18" s="23"/>
      <c r="Q18" s="24" t="str">
        <f t="shared" si="2"/>
        <v>○</v>
      </c>
    </row>
    <row r="19" spans="1:17" s="4" customFormat="1" x14ac:dyDescent="0.15">
      <c r="A19" s="22">
        <v>14</v>
      </c>
      <c r="B19" s="20" t="s">
        <v>180</v>
      </c>
      <c r="C19" s="20" t="s">
        <v>179</v>
      </c>
      <c r="D19" s="21" t="b">
        <f t="shared" si="0"/>
        <v>1</v>
      </c>
      <c r="E19" s="21" t="b">
        <f t="shared" si="1"/>
        <v>1</v>
      </c>
      <c r="F19" s="19">
        <v>17</v>
      </c>
      <c r="G19" s="20" t="s">
        <v>180</v>
      </c>
      <c r="H19" s="20" t="s">
        <v>179</v>
      </c>
      <c r="I19" s="22"/>
      <c r="J19" s="23"/>
      <c r="K19" s="24"/>
      <c r="L19" s="24"/>
      <c r="M19" s="24"/>
      <c r="N19" s="24"/>
      <c r="O19" s="25"/>
      <c r="P19" s="23"/>
      <c r="Q19" s="24" t="str">
        <f t="shared" si="2"/>
        <v>○</v>
      </c>
    </row>
    <row r="20" spans="1:17" s="4" customFormat="1" x14ac:dyDescent="0.15">
      <c r="A20" s="22">
        <v>15</v>
      </c>
      <c r="B20" s="20" t="s">
        <v>178</v>
      </c>
      <c r="C20" s="20" t="s">
        <v>177</v>
      </c>
      <c r="D20" s="21" t="b">
        <f t="shared" si="0"/>
        <v>1</v>
      </c>
      <c r="E20" s="21" t="b">
        <f t="shared" si="1"/>
        <v>1</v>
      </c>
      <c r="F20" s="19">
        <v>18</v>
      </c>
      <c r="G20" s="20" t="s">
        <v>178</v>
      </c>
      <c r="H20" s="20" t="s">
        <v>177</v>
      </c>
      <c r="I20" s="22"/>
      <c r="J20" s="27"/>
      <c r="K20" s="24"/>
      <c r="L20" s="24"/>
      <c r="M20" s="24"/>
      <c r="N20" s="24"/>
      <c r="O20" s="25"/>
      <c r="P20" s="23"/>
      <c r="Q20" s="24" t="str">
        <f t="shared" si="2"/>
        <v>○</v>
      </c>
    </row>
    <row r="21" spans="1:17" s="4" customFormat="1" x14ac:dyDescent="0.15">
      <c r="A21" s="22">
        <v>16</v>
      </c>
      <c r="B21" s="20" t="s">
        <v>176</v>
      </c>
      <c r="C21" s="20" t="s">
        <v>175</v>
      </c>
      <c r="D21" s="21" t="b">
        <f t="shared" si="0"/>
        <v>1</v>
      </c>
      <c r="E21" s="21" t="b">
        <f t="shared" si="1"/>
        <v>1</v>
      </c>
      <c r="F21" s="19">
        <v>19</v>
      </c>
      <c r="G21" s="20" t="s">
        <v>176</v>
      </c>
      <c r="H21" s="20" t="s">
        <v>175</v>
      </c>
      <c r="I21" s="22"/>
      <c r="J21" s="23"/>
      <c r="K21" s="24"/>
      <c r="L21" s="24"/>
      <c r="M21" s="24"/>
      <c r="N21" s="24"/>
      <c r="O21" s="25"/>
      <c r="P21" s="23"/>
      <c r="Q21" s="24" t="str">
        <f t="shared" si="2"/>
        <v>○</v>
      </c>
    </row>
    <row r="22" spans="1:17" s="4" customFormat="1" x14ac:dyDescent="0.15">
      <c r="A22" s="22">
        <v>17</v>
      </c>
      <c r="B22" s="20" t="s">
        <v>174</v>
      </c>
      <c r="C22" s="20" t="s">
        <v>173</v>
      </c>
      <c r="D22" s="21" t="b">
        <f t="shared" si="0"/>
        <v>1</v>
      </c>
      <c r="E22" s="21" t="b">
        <f t="shared" si="1"/>
        <v>1</v>
      </c>
      <c r="F22" s="19">
        <v>20</v>
      </c>
      <c r="G22" s="20" t="s">
        <v>174</v>
      </c>
      <c r="H22" s="20" t="s">
        <v>173</v>
      </c>
      <c r="I22" s="22"/>
      <c r="J22" s="23"/>
      <c r="K22" s="24"/>
      <c r="L22" s="24"/>
      <c r="M22" s="24"/>
      <c r="N22" s="24"/>
      <c r="O22" s="25"/>
      <c r="P22" s="23"/>
      <c r="Q22" s="24" t="str">
        <f t="shared" si="2"/>
        <v>○</v>
      </c>
    </row>
    <row r="23" spans="1:17" s="4" customFormat="1" x14ac:dyDescent="0.15">
      <c r="A23" s="22">
        <v>18</v>
      </c>
      <c r="B23" s="20" t="s">
        <v>172</v>
      </c>
      <c r="C23" s="20" t="s">
        <v>171</v>
      </c>
      <c r="D23" s="21" t="b">
        <f t="shared" si="0"/>
        <v>1</v>
      </c>
      <c r="E23" s="21" t="b">
        <f t="shared" si="1"/>
        <v>1</v>
      </c>
      <c r="F23" s="19">
        <v>21</v>
      </c>
      <c r="G23" s="20" t="s">
        <v>172</v>
      </c>
      <c r="H23" s="20" t="s">
        <v>171</v>
      </c>
      <c r="I23" s="22"/>
      <c r="J23" s="23"/>
      <c r="K23" s="24"/>
      <c r="L23" s="24"/>
      <c r="M23" s="24"/>
      <c r="N23" s="24"/>
      <c r="O23" s="25"/>
      <c r="P23" s="23"/>
      <c r="Q23" s="24" t="str">
        <f t="shared" si="2"/>
        <v>○</v>
      </c>
    </row>
    <row r="24" spans="1:17" s="4" customFormat="1" x14ac:dyDescent="0.15">
      <c r="A24" s="22">
        <v>19</v>
      </c>
      <c r="B24" s="20" t="s">
        <v>170</v>
      </c>
      <c r="C24" s="20" t="s">
        <v>169</v>
      </c>
      <c r="D24" s="21" t="b">
        <f t="shared" si="0"/>
        <v>1</v>
      </c>
      <c r="E24" s="21" t="b">
        <f t="shared" si="1"/>
        <v>1</v>
      </c>
      <c r="F24" s="19">
        <v>22</v>
      </c>
      <c r="G24" s="20" t="s">
        <v>170</v>
      </c>
      <c r="H24" s="20" t="s">
        <v>169</v>
      </c>
      <c r="I24" s="22"/>
      <c r="J24" s="23"/>
      <c r="K24" s="24"/>
      <c r="L24" s="24"/>
      <c r="M24" s="24"/>
      <c r="N24" s="24"/>
      <c r="O24" s="25"/>
      <c r="P24" s="23"/>
      <c r="Q24" s="24" t="str">
        <f t="shared" si="2"/>
        <v>○</v>
      </c>
    </row>
    <row r="25" spans="1:17" s="4" customFormat="1" x14ac:dyDescent="0.15">
      <c r="A25" s="22">
        <v>20</v>
      </c>
      <c r="B25" s="20" t="s">
        <v>168</v>
      </c>
      <c r="C25" s="20" t="s">
        <v>167</v>
      </c>
      <c r="D25" s="21" t="b">
        <f t="shared" si="0"/>
        <v>1</v>
      </c>
      <c r="E25" s="21" t="b">
        <f t="shared" si="1"/>
        <v>1</v>
      </c>
      <c r="F25" s="19">
        <v>23</v>
      </c>
      <c r="G25" s="20" t="s">
        <v>168</v>
      </c>
      <c r="H25" s="20" t="s">
        <v>167</v>
      </c>
      <c r="I25" s="22"/>
      <c r="J25" s="27"/>
      <c r="K25" s="24"/>
      <c r="L25" s="24"/>
      <c r="M25" s="24"/>
      <c r="N25" s="24"/>
      <c r="O25" s="25"/>
      <c r="P25" s="23"/>
      <c r="Q25" s="24" t="str">
        <f t="shared" si="2"/>
        <v>○</v>
      </c>
    </row>
    <row r="26" spans="1:17" s="4" customFormat="1" x14ac:dyDescent="0.15">
      <c r="A26" s="22">
        <v>21</v>
      </c>
      <c r="B26" s="20" t="s">
        <v>166</v>
      </c>
      <c r="C26" s="20" t="s">
        <v>165</v>
      </c>
      <c r="D26" s="21" t="b">
        <f t="shared" si="0"/>
        <v>1</v>
      </c>
      <c r="E26" s="21" t="b">
        <f t="shared" si="1"/>
        <v>1</v>
      </c>
      <c r="F26" s="19">
        <v>24</v>
      </c>
      <c r="G26" s="26" t="s">
        <v>166</v>
      </c>
      <c r="H26" s="20" t="s">
        <v>165</v>
      </c>
      <c r="I26" s="22"/>
      <c r="J26" s="27"/>
      <c r="K26" s="24"/>
      <c r="L26" s="24"/>
      <c r="M26" s="24"/>
      <c r="N26" s="24"/>
      <c r="O26" s="25"/>
      <c r="P26" s="23"/>
      <c r="Q26" s="24" t="str">
        <f t="shared" si="2"/>
        <v>○</v>
      </c>
    </row>
    <row r="27" spans="1:17" s="4" customFormat="1" x14ac:dyDescent="0.15">
      <c r="A27" s="22">
        <v>22</v>
      </c>
      <c r="B27" s="20" t="s">
        <v>164</v>
      </c>
      <c r="C27" s="20" t="s">
        <v>163</v>
      </c>
      <c r="D27" s="21" t="b">
        <f t="shared" si="0"/>
        <v>1</v>
      </c>
      <c r="E27" s="21" t="b">
        <f t="shared" si="1"/>
        <v>1</v>
      </c>
      <c r="F27" s="19">
        <v>25</v>
      </c>
      <c r="G27" s="26" t="s">
        <v>164</v>
      </c>
      <c r="H27" s="20" t="s">
        <v>163</v>
      </c>
      <c r="I27" s="22"/>
      <c r="J27" s="27"/>
      <c r="K27" s="24"/>
      <c r="L27" s="24"/>
      <c r="M27" s="24"/>
      <c r="N27" s="24"/>
      <c r="O27" s="25"/>
      <c r="P27" s="23"/>
      <c r="Q27" s="24" t="str">
        <f t="shared" si="2"/>
        <v>○</v>
      </c>
    </row>
    <row r="28" spans="1:17" s="4" customFormat="1" ht="27" x14ac:dyDescent="0.15">
      <c r="A28" s="22">
        <v>23</v>
      </c>
      <c r="B28" s="20" t="s">
        <v>162</v>
      </c>
      <c r="C28" s="20" t="s">
        <v>161</v>
      </c>
      <c r="D28" s="21" t="b">
        <f t="shared" si="0"/>
        <v>1</v>
      </c>
      <c r="E28" s="21" t="b">
        <f t="shared" si="1"/>
        <v>1</v>
      </c>
      <c r="F28" s="19">
        <v>26</v>
      </c>
      <c r="G28" s="20" t="s">
        <v>162</v>
      </c>
      <c r="H28" s="20" t="s">
        <v>161</v>
      </c>
      <c r="I28" s="22"/>
      <c r="J28" s="23" t="s">
        <v>160</v>
      </c>
      <c r="K28" s="24"/>
      <c r="L28" s="24"/>
      <c r="M28" s="24"/>
      <c r="N28" s="24" t="s">
        <v>159</v>
      </c>
      <c r="O28" s="25"/>
      <c r="P28" s="25" t="s">
        <v>158</v>
      </c>
      <c r="Q28" s="24" t="str">
        <f t="shared" si="2"/>
        <v>○</v>
      </c>
    </row>
    <row r="29" spans="1:17" s="4" customFormat="1" x14ac:dyDescent="0.15">
      <c r="A29" s="22">
        <v>24</v>
      </c>
      <c r="B29" s="20" t="s">
        <v>157</v>
      </c>
      <c r="C29" s="20" t="s">
        <v>156</v>
      </c>
      <c r="D29" s="21" t="b">
        <f t="shared" si="0"/>
        <v>1</v>
      </c>
      <c r="E29" s="21" t="b">
        <f t="shared" si="1"/>
        <v>1</v>
      </c>
      <c r="F29" s="19">
        <v>27</v>
      </c>
      <c r="G29" s="20" t="s">
        <v>157</v>
      </c>
      <c r="H29" s="20" t="s">
        <v>156</v>
      </c>
      <c r="I29" s="22"/>
      <c r="J29" s="23"/>
      <c r="K29" s="24"/>
      <c r="L29" s="24"/>
      <c r="M29" s="24"/>
      <c r="N29" s="24"/>
      <c r="O29" s="25"/>
      <c r="P29" s="25"/>
      <c r="Q29" s="24" t="str">
        <f t="shared" si="2"/>
        <v>○</v>
      </c>
    </row>
    <row r="30" spans="1:17" s="4" customFormat="1" x14ac:dyDescent="0.15">
      <c r="A30" s="22">
        <v>25</v>
      </c>
      <c r="B30" s="20" t="s">
        <v>155</v>
      </c>
      <c r="C30" s="20" t="s">
        <v>154</v>
      </c>
      <c r="D30" s="21" t="b">
        <f t="shared" si="0"/>
        <v>1</v>
      </c>
      <c r="E30" s="21" t="b">
        <f t="shared" si="1"/>
        <v>1</v>
      </c>
      <c r="F30" s="19">
        <v>28</v>
      </c>
      <c r="G30" s="20" t="s">
        <v>155</v>
      </c>
      <c r="H30" s="20" t="s">
        <v>154</v>
      </c>
      <c r="I30" s="22"/>
      <c r="J30" s="23"/>
      <c r="K30" s="24"/>
      <c r="L30" s="24"/>
      <c r="M30" s="24"/>
      <c r="N30" s="24"/>
      <c r="O30" s="25"/>
      <c r="P30" s="25"/>
      <c r="Q30" s="24" t="str">
        <f t="shared" si="2"/>
        <v>○</v>
      </c>
    </row>
    <row r="31" spans="1:17" s="4" customFormat="1" x14ac:dyDescent="0.15">
      <c r="A31" s="22">
        <v>26</v>
      </c>
      <c r="B31" s="20" t="s">
        <v>153</v>
      </c>
      <c r="C31" s="20" t="s">
        <v>152</v>
      </c>
      <c r="D31" s="21" t="b">
        <f t="shared" si="0"/>
        <v>1</v>
      </c>
      <c r="E31" s="21" t="b">
        <f t="shared" si="1"/>
        <v>1</v>
      </c>
      <c r="F31" s="19">
        <v>29</v>
      </c>
      <c r="G31" s="20" t="s">
        <v>153</v>
      </c>
      <c r="H31" s="20" t="s">
        <v>152</v>
      </c>
      <c r="I31" s="22"/>
      <c r="J31" s="23"/>
      <c r="K31" s="24"/>
      <c r="L31" s="24"/>
      <c r="M31" s="24"/>
      <c r="N31" s="24"/>
      <c r="O31" s="25"/>
      <c r="P31" s="25"/>
      <c r="Q31" s="24" t="str">
        <f t="shared" si="2"/>
        <v>○</v>
      </c>
    </row>
    <row r="32" spans="1:17" s="4" customFormat="1" ht="27" x14ac:dyDescent="0.15">
      <c r="A32" s="22">
        <v>27</v>
      </c>
      <c r="B32" s="20" t="s">
        <v>151</v>
      </c>
      <c r="C32" s="20" t="s">
        <v>150</v>
      </c>
      <c r="D32" s="21" t="b">
        <f t="shared" si="0"/>
        <v>1</v>
      </c>
      <c r="E32" s="21" t="b">
        <f t="shared" si="1"/>
        <v>1</v>
      </c>
      <c r="F32" s="19">
        <v>30</v>
      </c>
      <c r="G32" s="20" t="s">
        <v>151</v>
      </c>
      <c r="H32" s="20" t="s">
        <v>150</v>
      </c>
      <c r="I32" s="22"/>
      <c r="J32" s="23" t="s">
        <v>51</v>
      </c>
      <c r="K32" s="24"/>
      <c r="L32" s="24"/>
      <c r="M32" s="24"/>
      <c r="N32" s="24"/>
      <c r="O32" s="25"/>
      <c r="P32" s="25" t="s">
        <v>149</v>
      </c>
      <c r="Q32" s="24" t="str">
        <f t="shared" si="2"/>
        <v>○</v>
      </c>
    </row>
    <row r="33" spans="1:17" s="4" customFormat="1" x14ac:dyDescent="0.15">
      <c r="A33" s="22">
        <v>28</v>
      </c>
      <c r="B33" s="20" t="s">
        <v>148</v>
      </c>
      <c r="C33" s="20" t="s">
        <v>147</v>
      </c>
      <c r="D33" s="21" t="b">
        <f t="shared" si="0"/>
        <v>1</v>
      </c>
      <c r="E33" s="21" t="b">
        <f t="shared" si="1"/>
        <v>1</v>
      </c>
      <c r="F33" s="19">
        <v>31</v>
      </c>
      <c r="G33" s="20" t="s">
        <v>148</v>
      </c>
      <c r="H33" s="20" t="s">
        <v>147</v>
      </c>
      <c r="I33" s="22"/>
      <c r="J33" s="23"/>
      <c r="K33" s="24"/>
      <c r="L33" s="24"/>
      <c r="M33" s="24"/>
      <c r="N33" s="24"/>
      <c r="O33" s="25"/>
      <c r="P33" s="25"/>
      <c r="Q33" s="24" t="str">
        <f t="shared" si="2"/>
        <v>○</v>
      </c>
    </row>
    <row r="34" spans="1:17" s="4" customFormat="1" x14ac:dyDescent="0.15">
      <c r="A34" s="22">
        <v>29</v>
      </c>
      <c r="B34" s="20" t="s">
        <v>146</v>
      </c>
      <c r="C34" s="20" t="s">
        <v>145</v>
      </c>
      <c r="D34" s="21" t="b">
        <f t="shared" si="0"/>
        <v>1</v>
      </c>
      <c r="E34" s="21" t="b">
        <f t="shared" si="1"/>
        <v>1</v>
      </c>
      <c r="F34" s="19">
        <v>32</v>
      </c>
      <c r="G34" s="20" t="s">
        <v>146</v>
      </c>
      <c r="H34" s="20" t="s">
        <v>145</v>
      </c>
      <c r="I34" s="22"/>
      <c r="J34" s="23"/>
      <c r="K34" s="24"/>
      <c r="L34" s="24"/>
      <c r="M34" s="24"/>
      <c r="N34" s="24"/>
      <c r="O34" s="25"/>
      <c r="P34" s="23"/>
      <c r="Q34" s="24" t="str">
        <f t="shared" si="2"/>
        <v>○</v>
      </c>
    </row>
    <row r="35" spans="1:17" s="4" customFormat="1" x14ac:dyDescent="0.15">
      <c r="A35" s="22">
        <v>30</v>
      </c>
      <c r="B35" s="20" t="s">
        <v>144</v>
      </c>
      <c r="C35" s="20" t="s">
        <v>143</v>
      </c>
      <c r="D35" s="21" t="b">
        <f t="shared" ref="D35:D66" si="3">B35=G35</f>
        <v>1</v>
      </c>
      <c r="E35" s="21" t="b">
        <f t="shared" ref="E35:E66" si="4">C35=H35</f>
        <v>1</v>
      </c>
      <c r="F35" s="19">
        <v>33</v>
      </c>
      <c r="G35" s="20" t="s">
        <v>144</v>
      </c>
      <c r="H35" s="20" t="s">
        <v>143</v>
      </c>
      <c r="I35" s="22"/>
      <c r="J35" s="23"/>
      <c r="K35" s="24"/>
      <c r="L35" s="24"/>
      <c r="M35" s="24"/>
      <c r="N35" s="24"/>
      <c r="O35" s="25"/>
      <c r="P35" s="23"/>
      <c r="Q35" s="24" t="str">
        <f t="shared" ref="Q35:Q66" si="5">IF(I35="新規テーブル","","○")</f>
        <v>○</v>
      </c>
    </row>
    <row r="36" spans="1:17" s="4" customFormat="1" x14ac:dyDescent="0.15">
      <c r="A36" s="22">
        <v>31</v>
      </c>
      <c r="B36" s="20" t="s">
        <v>142</v>
      </c>
      <c r="C36" s="20" t="s">
        <v>141</v>
      </c>
      <c r="D36" s="21" t="b">
        <f t="shared" si="3"/>
        <v>1</v>
      </c>
      <c r="E36" s="21" t="b">
        <f t="shared" si="4"/>
        <v>1</v>
      </c>
      <c r="F36" s="19">
        <v>34</v>
      </c>
      <c r="G36" s="20" t="s">
        <v>142</v>
      </c>
      <c r="H36" s="20" t="s">
        <v>141</v>
      </c>
      <c r="I36" s="26" t="s">
        <v>140</v>
      </c>
      <c r="J36" s="27"/>
      <c r="K36" s="24" t="s">
        <v>58</v>
      </c>
      <c r="L36" s="24" t="s">
        <v>139</v>
      </c>
      <c r="M36" s="24"/>
      <c r="N36" s="24"/>
      <c r="O36" s="25"/>
      <c r="P36" s="23"/>
      <c r="Q36" s="24" t="str">
        <f t="shared" si="5"/>
        <v>○</v>
      </c>
    </row>
    <row r="37" spans="1:17" s="4" customFormat="1" x14ac:dyDescent="0.15">
      <c r="A37" s="22">
        <v>32</v>
      </c>
      <c r="B37" s="20" t="s">
        <v>138</v>
      </c>
      <c r="C37" s="20" t="s">
        <v>137</v>
      </c>
      <c r="D37" s="21" t="b">
        <f t="shared" si="3"/>
        <v>1</v>
      </c>
      <c r="E37" s="21" t="b">
        <f t="shared" si="4"/>
        <v>1</v>
      </c>
      <c r="F37" s="19">
        <v>35</v>
      </c>
      <c r="G37" s="20" t="s">
        <v>138</v>
      </c>
      <c r="H37" s="20" t="s">
        <v>137</v>
      </c>
      <c r="I37" s="22"/>
      <c r="J37" s="23"/>
      <c r="K37" s="24"/>
      <c r="L37" s="24"/>
      <c r="M37" s="24"/>
      <c r="N37" s="24"/>
      <c r="O37" s="25"/>
      <c r="P37" s="23"/>
      <c r="Q37" s="24" t="str">
        <f t="shared" si="5"/>
        <v>○</v>
      </c>
    </row>
    <row r="38" spans="1:17" s="4" customFormat="1" x14ac:dyDescent="0.15">
      <c r="A38" s="22">
        <v>33</v>
      </c>
      <c r="B38" s="20" t="s">
        <v>136</v>
      </c>
      <c r="C38" s="20" t="s">
        <v>135</v>
      </c>
      <c r="D38" s="21" t="b">
        <f t="shared" si="3"/>
        <v>1</v>
      </c>
      <c r="E38" s="21" t="b">
        <f t="shared" si="4"/>
        <v>1</v>
      </c>
      <c r="F38" s="19">
        <v>36</v>
      </c>
      <c r="G38" s="20" t="s">
        <v>136</v>
      </c>
      <c r="H38" s="20" t="s">
        <v>135</v>
      </c>
      <c r="I38" s="22"/>
      <c r="J38" s="23"/>
      <c r="K38" s="24"/>
      <c r="L38" s="24"/>
      <c r="M38" s="24"/>
      <c r="N38" s="24"/>
      <c r="O38" s="25"/>
      <c r="P38" s="23"/>
      <c r="Q38" s="24" t="str">
        <f t="shared" si="5"/>
        <v>○</v>
      </c>
    </row>
    <row r="39" spans="1:17" s="4" customFormat="1" x14ac:dyDescent="0.15">
      <c r="A39" s="22">
        <v>34</v>
      </c>
      <c r="B39" s="20" t="s">
        <v>134</v>
      </c>
      <c r="C39" s="20" t="s">
        <v>133</v>
      </c>
      <c r="D39" s="21" t="b">
        <f t="shared" si="3"/>
        <v>1</v>
      </c>
      <c r="E39" s="21" t="b">
        <f t="shared" si="4"/>
        <v>1</v>
      </c>
      <c r="F39" s="19">
        <v>37</v>
      </c>
      <c r="G39" s="20" t="s">
        <v>134</v>
      </c>
      <c r="H39" s="20" t="s">
        <v>133</v>
      </c>
      <c r="I39" s="22"/>
      <c r="J39" s="23"/>
      <c r="K39" s="24"/>
      <c r="L39" s="24"/>
      <c r="M39" s="24"/>
      <c r="N39" s="24"/>
      <c r="O39" s="25"/>
      <c r="P39" s="23"/>
      <c r="Q39" s="24" t="str">
        <f t="shared" si="5"/>
        <v>○</v>
      </c>
    </row>
    <row r="40" spans="1:17" s="4" customFormat="1" x14ac:dyDescent="0.15">
      <c r="A40" s="22">
        <v>35</v>
      </c>
      <c r="B40" s="20" t="s">
        <v>132</v>
      </c>
      <c r="C40" s="20" t="s">
        <v>131</v>
      </c>
      <c r="D40" s="21" t="b">
        <f t="shared" si="3"/>
        <v>1</v>
      </c>
      <c r="E40" s="21" t="b">
        <f t="shared" si="4"/>
        <v>1</v>
      </c>
      <c r="F40" s="19">
        <v>38</v>
      </c>
      <c r="G40" s="20" t="s">
        <v>132</v>
      </c>
      <c r="H40" s="20" t="s">
        <v>131</v>
      </c>
      <c r="I40" s="22"/>
      <c r="J40" s="23"/>
      <c r="K40" s="24"/>
      <c r="L40" s="24"/>
      <c r="M40" s="24"/>
      <c r="N40" s="24"/>
      <c r="O40" s="25"/>
      <c r="P40" s="23"/>
      <c r="Q40" s="24" t="str">
        <f t="shared" si="5"/>
        <v>○</v>
      </c>
    </row>
    <row r="41" spans="1:17" s="4" customFormat="1" x14ac:dyDescent="0.15">
      <c r="A41" s="22">
        <v>36</v>
      </c>
      <c r="B41" s="20" t="s">
        <v>130</v>
      </c>
      <c r="C41" s="20" t="s">
        <v>129</v>
      </c>
      <c r="D41" s="21" t="b">
        <f t="shared" si="3"/>
        <v>1</v>
      </c>
      <c r="E41" s="21" t="b">
        <f t="shared" si="4"/>
        <v>1</v>
      </c>
      <c r="F41" s="19">
        <v>39</v>
      </c>
      <c r="G41" s="20" t="s">
        <v>130</v>
      </c>
      <c r="H41" s="20" t="s">
        <v>129</v>
      </c>
      <c r="I41" s="22"/>
      <c r="J41" s="23"/>
      <c r="K41" s="24"/>
      <c r="L41" s="24"/>
      <c r="M41" s="24"/>
      <c r="N41" s="24"/>
      <c r="O41" s="25"/>
      <c r="P41" s="23"/>
      <c r="Q41" s="24" t="str">
        <f t="shared" si="5"/>
        <v>○</v>
      </c>
    </row>
    <row r="42" spans="1:17" s="4" customFormat="1" x14ac:dyDescent="0.15">
      <c r="A42" s="22">
        <v>37</v>
      </c>
      <c r="B42" s="20" t="s">
        <v>128</v>
      </c>
      <c r="C42" s="20" t="s">
        <v>127</v>
      </c>
      <c r="D42" s="21" t="b">
        <f t="shared" si="3"/>
        <v>1</v>
      </c>
      <c r="E42" s="21" t="b">
        <f t="shared" si="4"/>
        <v>1</v>
      </c>
      <c r="F42" s="19">
        <v>40</v>
      </c>
      <c r="G42" s="20" t="s">
        <v>128</v>
      </c>
      <c r="H42" s="20" t="s">
        <v>127</v>
      </c>
      <c r="I42" s="22"/>
      <c r="J42" s="23"/>
      <c r="K42" s="24"/>
      <c r="L42" s="24"/>
      <c r="M42" s="24"/>
      <c r="N42" s="24"/>
      <c r="O42" s="25"/>
      <c r="P42" s="23"/>
      <c r="Q42" s="24" t="str">
        <f t="shared" si="5"/>
        <v>○</v>
      </c>
    </row>
    <row r="43" spans="1:17" s="4" customFormat="1" x14ac:dyDescent="0.15">
      <c r="A43" s="22">
        <v>38</v>
      </c>
      <c r="B43" s="20" t="s">
        <v>126</v>
      </c>
      <c r="C43" s="20" t="s">
        <v>125</v>
      </c>
      <c r="D43" s="21" t="b">
        <f t="shared" si="3"/>
        <v>1</v>
      </c>
      <c r="E43" s="21" t="b">
        <f t="shared" si="4"/>
        <v>1</v>
      </c>
      <c r="F43" s="19">
        <v>41</v>
      </c>
      <c r="G43" s="20" t="s">
        <v>126</v>
      </c>
      <c r="H43" s="20" t="s">
        <v>125</v>
      </c>
      <c r="I43" s="22"/>
      <c r="J43" s="23"/>
      <c r="K43" s="24"/>
      <c r="L43" s="24"/>
      <c r="M43" s="24"/>
      <c r="N43" s="24"/>
      <c r="O43" s="25"/>
      <c r="P43" s="23"/>
      <c r="Q43" s="24" t="str">
        <f t="shared" si="5"/>
        <v>○</v>
      </c>
    </row>
    <row r="44" spans="1:17" s="4" customFormat="1" ht="27" x14ac:dyDescent="0.15">
      <c r="A44" s="22">
        <v>39</v>
      </c>
      <c r="B44" s="20" t="s">
        <v>124</v>
      </c>
      <c r="C44" s="20" t="s">
        <v>123</v>
      </c>
      <c r="D44" s="21" t="b">
        <f t="shared" si="3"/>
        <v>1</v>
      </c>
      <c r="E44" s="21" t="b">
        <f t="shared" si="4"/>
        <v>1</v>
      </c>
      <c r="F44" s="19">
        <v>42</v>
      </c>
      <c r="G44" s="20" t="s">
        <v>124</v>
      </c>
      <c r="H44" s="20" t="s">
        <v>123</v>
      </c>
      <c r="I44" s="22"/>
      <c r="J44" s="23" t="s">
        <v>106</v>
      </c>
      <c r="K44" s="24"/>
      <c r="L44" s="24"/>
      <c r="M44" s="24"/>
      <c r="N44" s="24"/>
      <c r="O44" s="25"/>
      <c r="P44" s="25" t="s">
        <v>50</v>
      </c>
      <c r="Q44" s="24" t="str">
        <f t="shared" si="5"/>
        <v>○</v>
      </c>
    </row>
    <row r="45" spans="1:17" s="4" customFormat="1" x14ac:dyDescent="0.15">
      <c r="A45" s="22">
        <v>40</v>
      </c>
      <c r="B45" s="20" t="s">
        <v>122</v>
      </c>
      <c r="C45" s="20" t="s">
        <v>121</v>
      </c>
      <c r="D45" s="21" t="b">
        <f t="shared" si="3"/>
        <v>1</v>
      </c>
      <c r="E45" s="21" t="b">
        <f t="shared" si="4"/>
        <v>1</v>
      </c>
      <c r="F45" s="19">
        <v>43</v>
      </c>
      <c r="G45" s="20" t="s">
        <v>122</v>
      </c>
      <c r="H45" s="20" t="s">
        <v>121</v>
      </c>
      <c r="I45" s="22"/>
      <c r="J45" s="23"/>
      <c r="K45" s="24"/>
      <c r="L45" s="24"/>
      <c r="M45" s="24"/>
      <c r="N45" s="24"/>
      <c r="O45" s="25"/>
      <c r="P45" s="23"/>
      <c r="Q45" s="24" t="str">
        <f t="shared" si="5"/>
        <v>○</v>
      </c>
    </row>
    <row r="46" spans="1:17" s="4" customFormat="1" x14ac:dyDescent="0.15">
      <c r="A46" s="22">
        <v>41</v>
      </c>
      <c r="B46" s="20" t="s">
        <v>120</v>
      </c>
      <c r="C46" s="20" t="s">
        <v>119</v>
      </c>
      <c r="D46" s="21" t="b">
        <f t="shared" si="3"/>
        <v>1</v>
      </c>
      <c r="E46" s="21" t="b">
        <f t="shared" si="4"/>
        <v>1</v>
      </c>
      <c r="F46" s="19">
        <v>44</v>
      </c>
      <c r="G46" s="20" t="s">
        <v>120</v>
      </c>
      <c r="H46" s="20" t="s">
        <v>119</v>
      </c>
      <c r="I46" s="22"/>
      <c r="J46" s="23"/>
      <c r="K46" s="24"/>
      <c r="L46" s="24"/>
      <c r="M46" s="24"/>
      <c r="N46" s="24"/>
      <c r="O46" s="25"/>
      <c r="P46" s="23"/>
      <c r="Q46" s="24" t="str">
        <f t="shared" si="5"/>
        <v>○</v>
      </c>
    </row>
    <row r="47" spans="1:17" s="4" customFormat="1" x14ac:dyDescent="0.15">
      <c r="A47" s="22">
        <v>42</v>
      </c>
      <c r="B47" s="20" t="s">
        <v>118</v>
      </c>
      <c r="C47" s="20" t="s">
        <v>117</v>
      </c>
      <c r="D47" s="21" t="b">
        <f t="shared" si="3"/>
        <v>1</v>
      </c>
      <c r="E47" s="21" t="b">
        <f t="shared" si="4"/>
        <v>1</v>
      </c>
      <c r="F47" s="19">
        <v>45</v>
      </c>
      <c r="G47" s="20" t="s">
        <v>118</v>
      </c>
      <c r="H47" s="20" t="s">
        <v>117</v>
      </c>
      <c r="I47" s="22"/>
      <c r="J47" s="23"/>
      <c r="K47" s="24"/>
      <c r="L47" s="24"/>
      <c r="M47" s="24"/>
      <c r="N47" s="24"/>
      <c r="O47" s="25"/>
      <c r="P47" s="23"/>
      <c r="Q47" s="24" t="str">
        <f t="shared" si="5"/>
        <v>○</v>
      </c>
    </row>
    <row r="48" spans="1:17" s="4" customFormat="1" x14ac:dyDescent="0.15">
      <c r="A48" s="22">
        <v>43</v>
      </c>
      <c r="B48" s="20" t="s">
        <v>116</v>
      </c>
      <c r="C48" s="20" t="s">
        <v>115</v>
      </c>
      <c r="D48" s="21" t="b">
        <f t="shared" si="3"/>
        <v>1</v>
      </c>
      <c r="E48" s="21" t="b">
        <f t="shared" si="4"/>
        <v>1</v>
      </c>
      <c r="F48" s="19">
        <v>46</v>
      </c>
      <c r="G48" s="20" t="s">
        <v>116</v>
      </c>
      <c r="H48" s="20" t="s">
        <v>115</v>
      </c>
      <c r="I48" s="22"/>
      <c r="J48" s="23"/>
      <c r="K48" s="24"/>
      <c r="L48" s="24"/>
      <c r="M48" s="24"/>
      <c r="N48" s="24"/>
      <c r="O48" s="25"/>
      <c r="P48" s="23"/>
      <c r="Q48" s="24" t="str">
        <f t="shared" si="5"/>
        <v>○</v>
      </c>
    </row>
    <row r="49" spans="1:17" s="4" customFormat="1" x14ac:dyDescent="0.15">
      <c r="A49" s="22">
        <v>44</v>
      </c>
      <c r="B49" s="20" t="s">
        <v>114</v>
      </c>
      <c r="C49" s="20" t="s">
        <v>113</v>
      </c>
      <c r="D49" s="21" t="b">
        <f t="shared" si="3"/>
        <v>1</v>
      </c>
      <c r="E49" s="21" t="b">
        <f t="shared" si="4"/>
        <v>1</v>
      </c>
      <c r="F49" s="19">
        <v>47</v>
      </c>
      <c r="G49" s="20" t="s">
        <v>114</v>
      </c>
      <c r="H49" s="20" t="s">
        <v>113</v>
      </c>
      <c r="I49" s="22"/>
      <c r="J49" s="23"/>
      <c r="K49" s="24"/>
      <c r="L49" s="24"/>
      <c r="M49" s="24"/>
      <c r="N49" s="24"/>
      <c r="O49" s="25"/>
      <c r="P49" s="23"/>
      <c r="Q49" s="24" t="str">
        <f t="shared" si="5"/>
        <v>○</v>
      </c>
    </row>
    <row r="50" spans="1:17" s="4" customFormat="1" x14ac:dyDescent="0.15">
      <c r="A50" s="22">
        <v>45</v>
      </c>
      <c r="B50" s="20" t="s">
        <v>112</v>
      </c>
      <c r="C50" s="20" t="s">
        <v>111</v>
      </c>
      <c r="D50" s="21" t="b">
        <f t="shared" si="3"/>
        <v>1</v>
      </c>
      <c r="E50" s="21" t="b">
        <f t="shared" si="4"/>
        <v>1</v>
      </c>
      <c r="F50" s="19">
        <v>48</v>
      </c>
      <c r="G50" s="20" t="s">
        <v>112</v>
      </c>
      <c r="H50" s="20" t="s">
        <v>111</v>
      </c>
      <c r="I50" s="22"/>
      <c r="J50" s="23"/>
      <c r="K50" s="24"/>
      <c r="L50" s="24"/>
      <c r="M50" s="24"/>
      <c r="N50" s="24"/>
      <c r="O50" s="25"/>
      <c r="P50" s="23"/>
      <c r="Q50" s="24" t="str">
        <f t="shared" si="5"/>
        <v>○</v>
      </c>
    </row>
    <row r="51" spans="1:17" s="4" customFormat="1" x14ac:dyDescent="0.15">
      <c r="A51" s="22">
        <v>46</v>
      </c>
      <c r="B51" s="20" t="s">
        <v>110</v>
      </c>
      <c r="C51" s="20" t="s">
        <v>109</v>
      </c>
      <c r="D51" s="21" t="b">
        <f t="shared" si="3"/>
        <v>1</v>
      </c>
      <c r="E51" s="21" t="b">
        <f t="shared" si="4"/>
        <v>1</v>
      </c>
      <c r="F51" s="19">
        <v>49</v>
      </c>
      <c r="G51" s="20" t="s">
        <v>110</v>
      </c>
      <c r="H51" s="20" t="s">
        <v>109</v>
      </c>
      <c r="I51" s="22"/>
      <c r="J51" s="23"/>
      <c r="K51" s="24"/>
      <c r="L51" s="24"/>
      <c r="M51" s="24"/>
      <c r="N51" s="24"/>
      <c r="O51" s="25"/>
      <c r="P51" s="23"/>
      <c r="Q51" s="24" t="str">
        <f t="shared" si="5"/>
        <v>○</v>
      </c>
    </row>
    <row r="52" spans="1:17" s="4" customFormat="1" ht="27" x14ac:dyDescent="0.15">
      <c r="A52" s="22">
        <v>47</v>
      </c>
      <c r="B52" s="20" t="s">
        <v>108</v>
      </c>
      <c r="C52" s="20" t="s">
        <v>107</v>
      </c>
      <c r="D52" s="21" t="b">
        <f t="shared" si="3"/>
        <v>1</v>
      </c>
      <c r="E52" s="21" t="b">
        <f t="shared" si="4"/>
        <v>1</v>
      </c>
      <c r="F52" s="19">
        <v>50</v>
      </c>
      <c r="G52" s="20" t="s">
        <v>108</v>
      </c>
      <c r="H52" s="20" t="s">
        <v>107</v>
      </c>
      <c r="I52" s="22"/>
      <c r="J52" s="23" t="s">
        <v>106</v>
      </c>
      <c r="K52" s="24"/>
      <c r="L52" s="24"/>
      <c r="M52" s="24"/>
      <c r="N52" s="24"/>
      <c r="O52" s="25"/>
      <c r="P52" s="25" t="s">
        <v>50</v>
      </c>
      <c r="Q52" s="24" t="str">
        <f t="shared" si="5"/>
        <v>○</v>
      </c>
    </row>
    <row r="53" spans="1:17" s="4" customFormat="1" x14ac:dyDescent="0.15">
      <c r="A53" s="22">
        <v>48</v>
      </c>
      <c r="B53" s="20" t="s">
        <v>105</v>
      </c>
      <c r="C53" s="20" t="s">
        <v>104</v>
      </c>
      <c r="D53" s="21" t="b">
        <f t="shared" si="3"/>
        <v>1</v>
      </c>
      <c r="E53" s="21" t="b">
        <f t="shared" si="4"/>
        <v>1</v>
      </c>
      <c r="F53" s="19">
        <v>51</v>
      </c>
      <c r="G53" s="20" t="s">
        <v>105</v>
      </c>
      <c r="H53" s="20" t="s">
        <v>104</v>
      </c>
      <c r="I53" s="22"/>
      <c r="J53" s="23"/>
      <c r="K53" s="24"/>
      <c r="L53" s="24"/>
      <c r="M53" s="24"/>
      <c r="N53" s="24"/>
      <c r="O53" s="25"/>
      <c r="P53" s="23"/>
      <c r="Q53" s="24" t="str">
        <f t="shared" si="5"/>
        <v>○</v>
      </c>
    </row>
    <row r="54" spans="1:17" s="4" customFormat="1" x14ac:dyDescent="0.15">
      <c r="A54" s="22">
        <v>49</v>
      </c>
      <c r="B54" s="20" t="s">
        <v>103</v>
      </c>
      <c r="C54" s="20" t="s">
        <v>102</v>
      </c>
      <c r="D54" s="21" t="b">
        <f t="shared" si="3"/>
        <v>1</v>
      </c>
      <c r="E54" s="21" t="b">
        <f t="shared" si="4"/>
        <v>1</v>
      </c>
      <c r="F54" s="19">
        <v>52</v>
      </c>
      <c r="G54" s="20" t="s">
        <v>103</v>
      </c>
      <c r="H54" s="20" t="s">
        <v>102</v>
      </c>
      <c r="I54" s="22"/>
      <c r="J54" s="23"/>
      <c r="K54" s="24"/>
      <c r="L54" s="24"/>
      <c r="M54" s="24"/>
      <c r="N54" s="24"/>
      <c r="O54" s="25"/>
      <c r="P54" s="23"/>
      <c r="Q54" s="24" t="str">
        <f t="shared" si="5"/>
        <v>○</v>
      </c>
    </row>
    <row r="55" spans="1:17" s="4" customFormat="1" x14ac:dyDescent="0.15">
      <c r="A55" s="22">
        <v>50</v>
      </c>
      <c r="B55" s="20" t="s">
        <v>101</v>
      </c>
      <c r="C55" s="20" t="s">
        <v>100</v>
      </c>
      <c r="D55" s="21" t="b">
        <f t="shared" si="3"/>
        <v>1</v>
      </c>
      <c r="E55" s="21" t="b">
        <f t="shared" si="4"/>
        <v>1</v>
      </c>
      <c r="F55" s="19">
        <v>53</v>
      </c>
      <c r="G55" s="20" t="s">
        <v>101</v>
      </c>
      <c r="H55" s="20" t="s">
        <v>100</v>
      </c>
      <c r="I55" s="22"/>
      <c r="J55" s="23"/>
      <c r="K55" s="24"/>
      <c r="L55" s="24"/>
      <c r="M55" s="24"/>
      <c r="N55" s="24"/>
      <c r="O55" s="25"/>
      <c r="P55" s="23"/>
      <c r="Q55" s="24" t="str">
        <f t="shared" si="5"/>
        <v>○</v>
      </c>
    </row>
    <row r="56" spans="1:17" s="4" customFormat="1" x14ac:dyDescent="0.15">
      <c r="A56" s="22">
        <v>51</v>
      </c>
      <c r="B56" s="20" t="s">
        <v>99</v>
      </c>
      <c r="C56" s="20" t="s">
        <v>98</v>
      </c>
      <c r="D56" s="21" t="b">
        <f t="shared" si="3"/>
        <v>1</v>
      </c>
      <c r="E56" s="21" t="b">
        <f t="shared" si="4"/>
        <v>1</v>
      </c>
      <c r="F56" s="19">
        <v>54</v>
      </c>
      <c r="G56" s="20" t="s">
        <v>99</v>
      </c>
      <c r="H56" s="20" t="s">
        <v>98</v>
      </c>
      <c r="I56" s="22"/>
      <c r="J56" s="23"/>
      <c r="K56" s="24"/>
      <c r="L56" s="24"/>
      <c r="M56" s="24"/>
      <c r="N56" s="24"/>
      <c r="O56" s="25"/>
      <c r="P56" s="23"/>
      <c r="Q56" s="24" t="str">
        <f t="shared" si="5"/>
        <v>○</v>
      </c>
    </row>
    <row r="57" spans="1:17" s="4" customFormat="1" x14ac:dyDescent="0.15">
      <c r="A57" s="22">
        <v>52</v>
      </c>
      <c r="B57" s="20" t="s">
        <v>97</v>
      </c>
      <c r="C57" s="20" t="s">
        <v>96</v>
      </c>
      <c r="D57" s="21" t="b">
        <f t="shared" si="3"/>
        <v>1</v>
      </c>
      <c r="E57" s="21" t="b">
        <f t="shared" si="4"/>
        <v>1</v>
      </c>
      <c r="F57" s="19">
        <v>55</v>
      </c>
      <c r="G57" s="20" t="s">
        <v>97</v>
      </c>
      <c r="H57" s="20" t="s">
        <v>96</v>
      </c>
      <c r="I57" s="22"/>
      <c r="J57" s="23"/>
      <c r="K57" s="24"/>
      <c r="L57" s="24"/>
      <c r="M57" s="24"/>
      <c r="N57" s="24"/>
      <c r="O57" s="25"/>
      <c r="P57" s="23"/>
      <c r="Q57" s="24" t="str">
        <f t="shared" si="5"/>
        <v>○</v>
      </c>
    </row>
    <row r="58" spans="1:17" s="4" customFormat="1" x14ac:dyDescent="0.15">
      <c r="A58" s="22">
        <v>53</v>
      </c>
      <c r="B58" s="20" t="s">
        <v>95</v>
      </c>
      <c r="C58" s="20" t="s">
        <v>94</v>
      </c>
      <c r="D58" s="21" t="b">
        <f t="shared" si="3"/>
        <v>1</v>
      </c>
      <c r="E58" s="21" t="b">
        <f t="shared" si="4"/>
        <v>1</v>
      </c>
      <c r="F58" s="19">
        <v>56</v>
      </c>
      <c r="G58" s="20" t="s">
        <v>95</v>
      </c>
      <c r="H58" s="20" t="s">
        <v>94</v>
      </c>
      <c r="I58" s="22"/>
      <c r="J58" s="23"/>
      <c r="K58" s="24"/>
      <c r="L58" s="24"/>
      <c r="M58" s="24"/>
      <c r="N58" s="24"/>
      <c r="O58" s="25"/>
      <c r="P58" s="23"/>
      <c r="Q58" s="24" t="str">
        <f t="shared" si="5"/>
        <v>○</v>
      </c>
    </row>
    <row r="59" spans="1:17" s="4" customFormat="1" x14ac:dyDescent="0.15">
      <c r="A59" s="22">
        <v>54</v>
      </c>
      <c r="B59" s="20" t="s">
        <v>93</v>
      </c>
      <c r="C59" s="20" t="s">
        <v>92</v>
      </c>
      <c r="D59" s="21" t="b">
        <f t="shared" si="3"/>
        <v>1</v>
      </c>
      <c r="E59" s="21" t="b">
        <f t="shared" si="4"/>
        <v>1</v>
      </c>
      <c r="F59" s="19">
        <v>57</v>
      </c>
      <c r="G59" s="20" t="s">
        <v>93</v>
      </c>
      <c r="H59" s="20" t="s">
        <v>92</v>
      </c>
      <c r="I59" s="22"/>
      <c r="J59" s="23"/>
      <c r="K59" s="24"/>
      <c r="L59" s="24"/>
      <c r="M59" s="24"/>
      <c r="N59" s="24"/>
      <c r="O59" s="25"/>
      <c r="P59" s="23"/>
      <c r="Q59" s="24" t="str">
        <f t="shared" si="5"/>
        <v>○</v>
      </c>
    </row>
    <row r="60" spans="1:17" s="4" customFormat="1" x14ac:dyDescent="0.15">
      <c r="A60" s="22">
        <v>55</v>
      </c>
      <c r="B60" s="20" t="s">
        <v>91</v>
      </c>
      <c r="C60" s="20" t="s">
        <v>90</v>
      </c>
      <c r="D60" s="21" t="b">
        <f t="shared" si="3"/>
        <v>1</v>
      </c>
      <c r="E60" s="21" t="b">
        <f t="shared" si="4"/>
        <v>1</v>
      </c>
      <c r="F60" s="19">
        <v>58</v>
      </c>
      <c r="G60" s="20" t="s">
        <v>91</v>
      </c>
      <c r="H60" s="20" t="s">
        <v>90</v>
      </c>
      <c r="I60" s="22"/>
      <c r="J60" s="23"/>
      <c r="K60" s="24"/>
      <c r="L60" s="24"/>
      <c r="M60" s="24"/>
      <c r="N60" s="24"/>
      <c r="O60" s="25"/>
      <c r="P60" s="23"/>
      <c r="Q60" s="24" t="str">
        <f t="shared" si="5"/>
        <v>○</v>
      </c>
    </row>
    <row r="61" spans="1:17" s="4" customFormat="1" x14ac:dyDescent="0.15">
      <c r="A61" s="22">
        <v>56</v>
      </c>
      <c r="B61" s="20" t="s">
        <v>89</v>
      </c>
      <c r="C61" s="20" t="s">
        <v>88</v>
      </c>
      <c r="D61" s="21" t="b">
        <f t="shared" si="3"/>
        <v>1</v>
      </c>
      <c r="E61" s="21" t="b">
        <f t="shared" si="4"/>
        <v>1</v>
      </c>
      <c r="F61" s="19">
        <v>59</v>
      </c>
      <c r="G61" s="20" t="s">
        <v>89</v>
      </c>
      <c r="H61" s="20" t="s">
        <v>88</v>
      </c>
      <c r="I61" s="22"/>
      <c r="J61" s="23"/>
      <c r="K61" s="24"/>
      <c r="L61" s="24"/>
      <c r="M61" s="24"/>
      <c r="N61" s="24"/>
      <c r="O61" s="25"/>
      <c r="P61" s="23"/>
      <c r="Q61" s="24" t="str">
        <f t="shared" si="5"/>
        <v>○</v>
      </c>
    </row>
    <row r="62" spans="1:17" s="4" customFormat="1" x14ac:dyDescent="0.15">
      <c r="A62" s="22">
        <v>57</v>
      </c>
      <c r="B62" s="20" t="s">
        <v>87</v>
      </c>
      <c r="C62" s="20" t="s">
        <v>86</v>
      </c>
      <c r="D62" s="21" t="b">
        <f t="shared" si="3"/>
        <v>1</v>
      </c>
      <c r="E62" s="21" t="b">
        <f t="shared" si="4"/>
        <v>1</v>
      </c>
      <c r="F62" s="19">
        <v>60</v>
      </c>
      <c r="G62" s="20" t="s">
        <v>87</v>
      </c>
      <c r="H62" s="20" t="s">
        <v>86</v>
      </c>
      <c r="I62" s="22"/>
      <c r="J62" s="23"/>
      <c r="K62" s="24"/>
      <c r="L62" s="24"/>
      <c r="M62" s="24"/>
      <c r="N62" s="24"/>
      <c r="O62" s="25"/>
      <c r="P62" s="23"/>
      <c r="Q62" s="24" t="str">
        <f t="shared" si="5"/>
        <v>○</v>
      </c>
    </row>
    <row r="63" spans="1:17" s="4" customFormat="1" x14ac:dyDescent="0.15">
      <c r="A63" s="19">
        <v>58</v>
      </c>
      <c r="B63" s="20" t="s">
        <v>85</v>
      </c>
      <c r="C63" s="20" t="s">
        <v>84</v>
      </c>
      <c r="D63" s="21" t="b">
        <f t="shared" si="3"/>
        <v>1</v>
      </c>
      <c r="E63" s="21" t="b">
        <f t="shared" si="4"/>
        <v>1</v>
      </c>
      <c r="F63" s="19">
        <v>61</v>
      </c>
      <c r="G63" s="20" t="s">
        <v>85</v>
      </c>
      <c r="H63" s="20" t="s">
        <v>84</v>
      </c>
      <c r="I63" s="22"/>
      <c r="J63" s="23"/>
      <c r="K63" s="24"/>
      <c r="L63" s="24"/>
      <c r="M63" s="24"/>
      <c r="N63" s="24"/>
      <c r="O63" s="25"/>
      <c r="P63" s="23"/>
      <c r="Q63" s="24" t="str">
        <f t="shared" si="5"/>
        <v>○</v>
      </c>
    </row>
    <row r="64" spans="1:17" s="4" customFormat="1" x14ac:dyDescent="0.15">
      <c r="A64" s="19"/>
      <c r="B64" s="20"/>
      <c r="C64" s="20"/>
      <c r="D64" s="21" t="b">
        <f t="shared" si="3"/>
        <v>0</v>
      </c>
      <c r="E64" s="21" t="b">
        <f t="shared" si="4"/>
        <v>0</v>
      </c>
      <c r="F64" s="19">
        <v>62</v>
      </c>
      <c r="G64" s="20" t="s">
        <v>83</v>
      </c>
      <c r="H64" s="20" t="s">
        <v>82</v>
      </c>
      <c r="I64" s="22" t="s">
        <v>32</v>
      </c>
      <c r="J64" s="25"/>
      <c r="K64" s="24" t="s">
        <v>31</v>
      </c>
      <c r="L64" s="24"/>
      <c r="M64" s="24"/>
      <c r="N64" s="24"/>
      <c r="O64" s="25"/>
      <c r="P64" s="23"/>
      <c r="Q64" s="24" t="str">
        <f t="shared" si="5"/>
        <v/>
      </c>
    </row>
    <row r="65" spans="1:17" s="4" customFormat="1" ht="54" x14ac:dyDescent="0.15">
      <c r="A65" s="19">
        <v>59</v>
      </c>
      <c r="B65" s="20" t="s">
        <v>81</v>
      </c>
      <c r="C65" s="26" t="s">
        <v>80</v>
      </c>
      <c r="D65" s="21" t="b">
        <f t="shared" si="3"/>
        <v>0</v>
      </c>
      <c r="E65" s="21" t="b">
        <f t="shared" si="4"/>
        <v>0</v>
      </c>
      <c r="F65" s="19">
        <v>63</v>
      </c>
      <c r="G65" s="20" t="s">
        <v>79</v>
      </c>
      <c r="H65" s="20" t="s">
        <v>78</v>
      </c>
      <c r="I65" s="22" t="s">
        <v>32</v>
      </c>
      <c r="J65" s="23" t="s">
        <v>77</v>
      </c>
      <c r="K65" s="24" t="s">
        <v>31</v>
      </c>
      <c r="L65" s="24"/>
      <c r="M65" s="24"/>
      <c r="N65" s="24"/>
      <c r="O65" s="25" t="s">
        <v>76</v>
      </c>
      <c r="P65" s="23"/>
      <c r="Q65" s="24" t="str">
        <f t="shared" si="5"/>
        <v/>
      </c>
    </row>
    <row r="66" spans="1:17" s="4" customFormat="1" x14ac:dyDescent="0.15">
      <c r="A66" s="19">
        <v>60</v>
      </c>
      <c r="B66" s="20" t="s">
        <v>75</v>
      </c>
      <c r="C66" s="20" t="s">
        <v>74</v>
      </c>
      <c r="D66" s="21" t="b">
        <f t="shared" si="3"/>
        <v>1</v>
      </c>
      <c r="E66" s="21" t="b">
        <f t="shared" si="4"/>
        <v>1</v>
      </c>
      <c r="F66" s="19">
        <v>64</v>
      </c>
      <c r="G66" s="20" t="s">
        <v>75</v>
      </c>
      <c r="H66" s="20" t="s">
        <v>74</v>
      </c>
      <c r="I66" s="22"/>
      <c r="J66" s="23"/>
      <c r="K66" s="24"/>
      <c r="L66" s="24"/>
      <c r="M66" s="24"/>
      <c r="N66" s="24"/>
      <c r="O66" s="25"/>
      <c r="P66" s="23"/>
      <c r="Q66" s="24" t="str">
        <f t="shared" si="5"/>
        <v>○</v>
      </c>
    </row>
    <row r="67" spans="1:17" s="4" customFormat="1" x14ac:dyDescent="0.15">
      <c r="A67" s="19">
        <v>61</v>
      </c>
      <c r="B67" s="20" t="s">
        <v>73</v>
      </c>
      <c r="C67" s="20" t="s">
        <v>72</v>
      </c>
      <c r="D67" s="21" t="b">
        <f t="shared" ref="D67:D91" si="6">B67=G67</f>
        <v>1</v>
      </c>
      <c r="E67" s="21" t="b">
        <f t="shared" ref="E67:E91" si="7">C67=H67</f>
        <v>1</v>
      </c>
      <c r="F67" s="19">
        <v>65</v>
      </c>
      <c r="G67" s="20" t="s">
        <v>73</v>
      </c>
      <c r="H67" s="20" t="s">
        <v>72</v>
      </c>
      <c r="I67" s="22"/>
      <c r="J67" s="23" t="s">
        <v>71</v>
      </c>
      <c r="K67" s="24"/>
      <c r="L67" s="24"/>
      <c r="M67" s="24"/>
      <c r="N67" s="24"/>
      <c r="O67" s="25"/>
      <c r="P67" s="25" t="s">
        <v>70</v>
      </c>
      <c r="Q67" s="24" t="str">
        <f t="shared" ref="Q67:Q91" si="8">IF(I67="新規テーブル","","○")</f>
        <v>○</v>
      </c>
    </row>
    <row r="68" spans="1:17" s="4" customFormat="1" x14ac:dyDescent="0.15">
      <c r="A68" s="19">
        <v>62</v>
      </c>
      <c r="B68" s="20" t="s">
        <v>69</v>
      </c>
      <c r="C68" s="20" t="s">
        <v>68</v>
      </c>
      <c r="D68" s="21" t="b">
        <f t="shared" si="6"/>
        <v>1</v>
      </c>
      <c r="E68" s="21" t="b">
        <f t="shared" si="7"/>
        <v>1</v>
      </c>
      <c r="F68" s="19">
        <v>66</v>
      </c>
      <c r="G68" s="20" t="s">
        <v>69</v>
      </c>
      <c r="H68" s="20" t="s">
        <v>68</v>
      </c>
      <c r="I68" s="22"/>
      <c r="J68" s="23"/>
      <c r="K68" s="24"/>
      <c r="L68" s="24"/>
      <c r="M68" s="24"/>
      <c r="N68" s="24"/>
      <c r="O68" s="25"/>
      <c r="P68" s="23"/>
      <c r="Q68" s="24" t="str">
        <f t="shared" si="8"/>
        <v>○</v>
      </c>
    </row>
    <row r="69" spans="1:17" s="4" customFormat="1" x14ac:dyDescent="0.15">
      <c r="A69" s="19">
        <v>63</v>
      </c>
      <c r="B69" s="20" t="s">
        <v>67</v>
      </c>
      <c r="C69" s="20" t="s">
        <v>66</v>
      </c>
      <c r="D69" s="21" t="b">
        <f t="shared" si="6"/>
        <v>1</v>
      </c>
      <c r="E69" s="21" t="b">
        <f t="shared" si="7"/>
        <v>1</v>
      </c>
      <c r="F69" s="19">
        <v>67</v>
      </c>
      <c r="G69" s="20" t="s">
        <v>67</v>
      </c>
      <c r="H69" s="20" t="s">
        <v>66</v>
      </c>
      <c r="I69" s="22"/>
      <c r="J69" s="23"/>
      <c r="K69" s="24"/>
      <c r="L69" s="24"/>
      <c r="M69" s="24"/>
      <c r="N69" s="24"/>
      <c r="O69" s="25"/>
      <c r="P69" s="23"/>
      <c r="Q69" s="24" t="str">
        <f t="shared" si="8"/>
        <v>○</v>
      </c>
    </row>
    <row r="70" spans="1:17" s="4" customFormat="1" x14ac:dyDescent="0.15">
      <c r="A70" s="19">
        <v>64</v>
      </c>
      <c r="B70" s="20" t="s">
        <v>65</v>
      </c>
      <c r="C70" s="20" t="s">
        <v>64</v>
      </c>
      <c r="D70" s="21" t="b">
        <f t="shared" si="6"/>
        <v>1</v>
      </c>
      <c r="E70" s="21" t="b">
        <f t="shared" si="7"/>
        <v>1</v>
      </c>
      <c r="F70" s="19">
        <v>68</v>
      </c>
      <c r="G70" s="20" t="s">
        <v>65</v>
      </c>
      <c r="H70" s="20" t="s">
        <v>64</v>
      </c>
      <c r="I70" s="22"/>
      <c r="J70" s="23"/>
      <c r="K70" s="24"/>
      <c r="L70" s="24"/>
      <c r="M70" s="24"/>
      <c r="N70" s="24"/>
      <c r="O70" s="25"/>
      <c r="P70" s="23"/>
      <c r="Q70" s="24" t="str">
        <f t="shared" si="8"/>
        <v>○</v>
      </c>
    </row>
    <row r="71" spans="1:17" s="4" customFormat="1" ht="40.5" x14ac:dyDescent="0.15">
      <c r="A71" s="19">
        <v>65</v>
      </c>
      <c r="B71" s="20" t="s">
        <v>63</v>
      </c>
      <c r="C71" s="20" t="s">
        <v>62</v>
      </c>
      <c r="D71" s="21" t="b">
        <f t="shared" si="6"/>
        <v>1</v>
      </c>
      <c r="E71" s="21" t="b">
        <f t="shared" si="7"/>
        <v>1</v>
      </c>
      <c r="F71" s="19">
        <v>69</v>
      </c>
      <c r="G71" s="20" t="s">
        <v>63</v>
      </c>
      <c r="H71" s="20" t="s">
        <v>62</v>
      </c>
      <c r="I71" s="23" t="s">
        <v>59</v>
      </c>
      <c r="J71" s="23"/>
      <c r="K71" s="24" t="s">
        <v>58</v>
      </c>
      <c r="L71" s="24"/>
      <c r="M71" s="24"/>
      <c r="N71" s="24"/>
      <c r="O71" s="25"/>
      <c r="P71" s="23"/>
      <c r="Q71" s="24" t="str">
        <f t="shared" si="8"/>
        <v>○</v>
      </c>
    </row>
    <row r="72" spans="1:17" s="4" customFormat="1" ht="40.5" x14ac:dyDescent="0.15">
      <c r="A72" s="19">
        <v>66</v>
      </c>
      <c r="B72" s="20" t="s">
        <v>61</v>
      </c>
      <c r="C72" s="20" t="s">
        <v>60</v>
      </c>
      <c r="D72" s="21" t="b">
        <f t="shared" si="6"/>
        <v>1</v>
      </c>
      <c r="E72" s="21" t="b">
        <f t="shared" si="7"/>
        <v>1</v>
      </c>
      <c r="F72" s="19">
        <v>70</v>
      </c>
      <c r="G72" s="20" t="s">
        <v>61</v>
      </c>
      <c r="H72" s="20" t="s">
        <v>60</v>
      </c>
      <c r="I72" s="23" t="s">
        <v>59</v>
      </c>
      <c r="J72" s="23"/>
      <c r="K72" s="24" t="s">
        <v>58</v>
      </c>
      <c r="L72" s="24"/>
      <c r="M72" s="24"/>
      <c r="N72" s="24"/>
      <c r="O72" s="25"/>
      <c r="P72" s="23"/>
      <c r="Q72" s="24" t="str">
        <f t="shared" si="8"/>
        <v>○</v>
      </c>
    </row>
    <row r="73" spans="1:17" s="4" customFormat="1" x14ac:dyDescent="0.15">
      <c r="A73" s="19">
        <v>67</v>
      </c>
      <c r="B73" s="20" t="s">
        <v>57</v>
      </c>
      <c r="C73" s="20" t="s">
        <v>55</v>
      </c>
      <c r="D73" s="21" t="b">
        <f t="shared" si="6"/>
        <v>0</v>
      </c>
      <c r="E73" s="21" t="b">
        <f t="shared" si="7"/>
        <v>1</v>
      </c>
      <c r="F73" s="19">
        <v>71</v>
      </c>
      <c r="G73" s="20" t="s">
        <v>56</v>
      </c>
      <c r="H73" s="20" t="s">
        <v>55</v>
      </c>
      <c r="I73" s="22" t="s">
        <v>10</v>
      </c>
      <c r="J73" s="23"/>
      <c r="K73" s="24"/>
      <c r="L73" s="24"/>
      <c r="M73" s="24"/>
      <c r="N73" s="24"/>
      <c r="O73" s="25"/>
      <c r="P73" s="23"/>
      <c r="Q73" s="24" t="str">
        <f t="shared" si="8"/>
        <v>○</v>
      </c>
    </row>
    <row r="74" spans="1:17" s="4" customFormat="1" ht="27" x14ac:dyDescent="0.15">
      <c r="A74" s="19">
        <v>68</v>
      </c>
      <c r="B74" s="20" t="s">
        <v>54</v>
      </c>
      <c r="C74" s="20" t="s">
        <v>52</v>
      </c>
      <c r="D74" s="21" t="b">
        <f t="shared" si="6"/>
        <v>0</v>
      </c>
      <c r="E74" s="21" t="b">
        <f t="shared" si="7"/>
        <v>1</v>
      </c>
      <c r="F74" s="19">
        <v>72</v>
      </c>
      <c r="G74" s="20" t="s">
        <v>53</v>
      </c>
      <c r="H74" s="20" t="s">
        <v>52</v>
      </c>
      <c r="I74" s="22" t="s">
        <v>10</v>
      </c>
      <c r="J74" s="23" t="s">
        <v>51</v>
      </c>
      <c r="K74" s="24"/>
      <c r="L74" s="24"/>
      <c r="M74" s="24"/>
      <c r="N74" s="24"/>
      <c r="O74" s="25"/>
      <c r="P74" s="25" t="s">
        <v>50</v>
      </c>
      <c r="Q74" s="24" t="str">
        <f t="shared" si="8"/>
        <v>○</v>
      </c>
    </row>
    <row r="75" spans="1:17" s="4" customFormat="1" x14ac:dyDescent="0.15">
      <c r="A75" s="19">
        <v>69</v>
      </c>
      <c r="B75" s="20" t="s">
        <v>49</v>
      </c>
      <c r="C75" s="20" t="s">
        <v>47</v>
      </c>
      <c r="D75" s="21" t="b">
        <f t="shared" si="6"/>
        <v>0</v>
      </c>
      <c r="E75" s="21" t="b">
        <f t="shared" si="7"/>
        <v>1</v>
      </c>
      <c r="F75" s="19">
        <v>73</v>
      </c>
      <c r="G75" s="20" t="s">
        <v>48</v>
      </c>
      <c r="H75" s="20" t="s">
        <v>47</v>
      </c>
      <c r="I75" s="22" t="s">
        <v>10</v>
      </c>
      <c r="J75" s="23"/>
      <c r="K75" s="24"/>
      <c r="L75" s="24"/>
      <c r="M75" s="24"/>
      <c r="N75" s="24"/>
      <c r="O75" s="25"/>
      <c r="P75" s="23"/>
      <c r="Q75" s="24" t="str">
        <f t="shared" si="8"/>
        <v>○</v>
      </c>
    </row>
    <row r="76" spans="1:17" s="4" customFormat="1" x14ac:dyDescent="0.15">
      <c r="A76" s="19">
        <v>70</v>
      </c>
      <c r="B76" s="20" t="s">
        <v>46</v>
      </c>
      <c r="C76" s="20" t="s">
        <v>44</v>
      </c>
      <c r="D76" s="21" t="b">
        <f t="shared" si="6"/>
        <v>0</v>
      </c>
      <c r="E76" s="21" t="b">
        <f t="shared" si="7"/>
        <v>1</v>
      </c>
      <c r="F76" s="19">
        <v>74</v>
      </c>
      <c r="G76" s="20" t="s">
        <v>45</v>
      </c>
      <c r="H76" s="20" t="s">
        <v>44</v>
      </c>
      <c r="I76" s="22" t="s">
        <v>10</v>
      </c>
      <c r="J76" s="23"/>
      <c r="K76" s="24"/>
      <c r="L76" s="24"/>
      <c r="M76" s="24"/>
      <c r="N76" s="24"/>
      <c r="O76" s="25"/>
      <c r="P76" s="23"/>
      <c r="Q76" s="24" t="str">
        <f t="shared" si="8"/>
        <v>○</v>
      </c>
    </row>
    <row r="77" spans="1:17" s="4" customFormat="1" x14ac:dyDescent="0.15">
      <c r="A77" s="19">
        <v>71</v>
      </c>
      <c r="B77" s="20" t="s">
        <v>43</v>
      </c>
      <c r="C77" s="20" t="s">
        <v>41</v>
      </c>
      <c r="D77" s="21" t="b">
        <f t="shared" si="6"/>
        <v>0</v>
      </c>
      <c r="E77" s="21" t="b">
        <f t="shared" si="7"/>
        <v>1</v>
      </c>
      <c r="F77" s="19">
        <v>75</v>
      </c>
      <c r="G77" s="20" t="s">
        <v>42</v>
      </c>
      <c r="H77" s="20" t="s">
        <v>41</v>
      </c>
      <c r="I77" s="22" t="s">
        <v>10</v>
      </c>
      <c r="J77" s="23"/>
      <c r="K77" s="24"/>
      <c r="L77" s="24"/>
      <c r="M77" s="24"/>
      <c r="N77" s="24"/>
      <c r="O77" s="25"/>
      <c r="P77" s="23"/>
      <c r="Q77" s="24" t="str">
        <f t="shared" si="8"/>
        <v>○</v>
      </c>
    </row>
    <row r="78" spans="1:17" s="4" customFormat="1" x14ac:dyDescent="0.15">
      <c r="A78" s="19">
        <v>72</v>
      </c>
      <c r="B78" s="20" t="s">
        <v>40</v>
      </c>
      <c r="C78" s="20" t="s">
        <v>38</v>
      </c>
      <c r="D78" s="21" t="b">
        <f t="shared" si="6"/>
        <v>0</v>
      </c>
      <c r="E78" s="21" t="b">
        <f t="shared" si="7"/>
        <v>1</v>
      </c>
      <c r="F78" s="19">
        <v>76</v>
      </c>
      <c r="G78" s="20" t="s">
        <v>39</v>
      </c>
      <c r="H78" s="20" t="s">
        <v>38</v>
      </c>
      <c r="I78" s="22" t="s">
        <v>10</v>
      </c>
      <c r="J78" s="23"/>
      <c r="K78" s="24"/>
      <c r="L78" s="24"/>
      <c r="M78" s="24"/>
      <c r="N78" s="24"/>
      <c r="O78" s="25"/>
      <c r="P78" s="23"/>
      <c r="Q78" s="24" t="str">
        <f t="shared" si="8"/>
        <v>○</v>
      </c>
    </row>
    <row r="79" spans="1:17" s="4" customFormat="1" x14ac:dyDescent="0.15">
      <c r="A79" s="19">
        <v>73</v>
      </c>
      <c r="B79" s="20" t="s">
        <v>37</v>
      </c>
      <c r="C79" s="20" t="s">
        <v>35</v>
      </c>
      <c r="D79" s="21" t="b">
        <f t="shared" si="6"/>
        <v>0</v>
      </c>
      <c r="E79" s="21" t="b">
        <f t="shared" si="7"/>
        <v>1</v>
      </c>
      <c r="F79" s="19">
        <v>77</v>
      </c>
      <c r="G79" s="20" t="s">
        <v>36</v>
      </c>
      <c r="H79" s="20" t="s">
        <v>35</v>
      </c>
      <c r="I79" s="22" t="s">
        <v>10</v>
      </c>
      <c r="J79" s="23"/>
      <c r="K79" s="24"/>
      <c r="L79" s="24"/>
      <c r="M79" s="24"/>
      <c r="N79" s="24"/>
      <c r="O79" s="25"/>
      <c r="P79" s="23"/>
      <c r="Q79" s="24" t="str">
        <f t="shared" si="8"/>
        <v>○</v>
      </c>
    </row>
    <row r="80" spans="1:17" s="4" customFormat="1" x14ac:dyDescent="0.15">
      <c r="A80" s="19"/>
      <c r="B80" s="20"/>
      <c r="C80" s="20"/>
      <c r="D80" s="21" t="b">
        <f t="shared" si="6"/>
        <v>0</v>
      </c>
      <c r="E80" s="21" t="b">
        <f t="shared" si="7"/>
        <v>0</v>
      </c>
      <c r="F80" s="19">
        <v>78</v>
      </c>
      <c r="G80" s="20" t="s">
        <v>34</v>
      </c>
      <c r="H80" s="20" t="s">
        <v>33</v>
      </c>
      <c r="I80" s="22" t="s">
        <v>32</v>
      </c>
      <c r="J80" s="23"/>
      <c r="K80" s="24" t="s">
        <v>31</v>
      </c>
      <c r="L80" s="24"/>
      <c r="M80" s="24"/>
      <c r="N80" s="24"/>
      <c r="O80" s="25"/>
      <c r="P80" s="23"/>
      <c r="Q80" s="24" t="str">
        <f t="shared" si="8"/>
        <v/>
      </c>
    </row>
    <row r="81" spans="1:17" s="4" customFormat="1" x14ac:dyDescent="0.15">
      <c r="A81" s="19">
        <v>74</v>
      </c>
      <c r="B81" s="20" t="s">
        <v>30</v>
      </c>
      <c r="C81" s="20" t="s">
        <v>28</v>
      </c>
      <c r="D81" s="21" t="b">
        <f t="shared" si="6"/>
        <v>0</v>
      </c>
      <c r="E81" s="21" t="b">
        <f t="shared" si="7"/>
        <v>1</v>
      </c>
      <c r="F81" s="19">
        <v>79</v>
      </c>
      <c r="G81" s="20" t="s">
        <v>29</v>
      </c>
      <c r="H81" s="20" t="s">
        <v>28</v>
      </c>
      <c r="I81" s="22" t="s">
        <v>10</v>
      </c>
      <c r="J81" s="23"/>
      <c r="K81" s="24"/>
      <c r="L81" s="24"/>
      <c r="M81" s="24"/>
      <c r="N81" s="24"/>
      <c r="O81" s="25"/>
      <c r="P81" s="23"/>
      <c r="Q81" s="24" t="str">
        <f t="shared" si="8"/>
        <v>○</v>
      </c>
    </row>
    <row r="82" spans="1:17" s="4" customFormat="1" x14ac:dyDescent="0.15">
      <c r="A82" s="19">
        <v>75</v>
      </c>
      <c r="B82" s="20" t="s">
        <v>27</v>
      </c>
      <c r="C82" s="20" t="s">
        <v>25</v>
      </c>
      <c r="D82" s="21" t="b">
        <f t="shared" si="6"/>
        <v>0</v>
      </c>
      <c r="E82" s="21" t="b">
        <f t="shared" si="7"/>
        <v>1</v>
      </c>
      <c r="F82" s="19">
        <v>80</v>
      </c>
      <c r="G82" s="20" t="s">
        <v>26</v>
      </c>
      <c r="H82" s="20" t="s">
        <v>25</v>
      </c>
      <c r="I82" s="22" t="s">
        <v>10</v>
      </c>
      <c r="J82" s="23"/>
      <c r="K82" s="24"/>
      <c r="L82" s="24"/>
      <c r="M82" s="24"/>
      <c r="N82" s="24"/>
      <c r="O82" s="25"/>
      <c r="P82" s="23"/>
      <c r="Q82" s="24" t="str">
        <f t="shared" si="8"/>
        <v>○</v>
      </c>
    </row>
    <row r="83" spans="1:17" s="4" customFormat="1" x14ac:dyDescent="0.15">
      <c r="A83" s="19">
        <v>76</v>
      </c>
      <c r="B83" s="20" t="s">
        <v>24</v>
      </c>
      <c r="C83" s="20" t="s">
        <v>22</v>
      </c>
      <c r="D83" s="21" t="b">
        <f t="shared" si="6"/>
        <v>0</v>
      </c>
      <c r="E83" s="21" t="b">
        <f t="shared" si="7"/>
        <v>1</v>
      </c>
      <c r="F83" s="19">
        <v>81</v>
      </c>
      <c r="G83" s="20" t="s">
        <v>23</v>
      </c>
      <c r="H83" s="20" t="s">
        <v>22</v>
      </c>
      <c r="I83" s="22" t="s">
        <v>10</v>
      </c>
      <c r="J83" s="23"/>
      <c r="K83" s="24"/>
      <c r="L83" s="24"/>
      <c r="M83" s="24"/>
      <c r="N83" s="24"/>
      <c r="O83" s="25"/>
      <c r="P83" s="23"/>
      <c r="Q83" s="24" t="str">
        <f t="shared" si="8"/>
        <v>○</v>
      </c>
    </row>
    <row r="84" spans="1:17" s="4" customFormat="1" x14ac:dyDescent="0.15">
      <c r="A84" s="19">
        <v>77</v>
      </c>
      <c r="B84" s="20" t="s">
        <v>21</v>
      </c>
      <c r="C84" s="20" t="s">
        <v>19</v>
      </c>
      <c r="D84" s="21" t="b">
        <f t="shared" si="6"/>
        <v>0</v>
      </c>
      <c r="E84" s="21" t="b">
        <f t="shared" si="7"/>
        <v>1</v>
      </c>
      <c r="F84" s="19">
        <v>82</v>
      </c>
      <c r="G84" s="20" t="s">
        <v>20</v>
      </c>
      <c r="H84" s="20" t="s">
        <v>19</v>
      </c>
      <c r="I84" s="22" t="s">
        <v>10</v>
      </c>
      <c r="J84" s="23"/>
      <c r="K84" s="24"/>
      <c r="L84" s="24"/>
      <c r="M84" s="24"/>
      <c r="N84" s="24"/>
      <c r="O84" s="25"/>
      <c r="P84" s="23"/>
      <c r="Q84" s="24" t="str">
        <f t="shared" si="8"/>
        <v>○</v>
      </c>
    </row>
    <row r="85" spans="1:17" x14ac:dyDescent="0.15">
      <c r="A85" s="19">
        <v>78</v>
      </c>
      <c r="B85" s="20" t="s">
        <v>18</v>
      </c>
      <c r="C85" s="20" t="s">
        <v>16</v>
      </c>
      <c r="D85" s="21" t="b">
        <f t="shared" si="6"/>
        <v>0</v>
      </c>
      <c r="E85" s="21" t="b">
        <f t="shared" si="7"/>
        <v>1</v>
      </c>
      <c r="F85" s="19">
        <v>83</v>
      </c>
      <c r="G85" s="20" t="s">
        <v>17</v>
      </c>
      <c r="H85" s="20" t="s">
        <v>16</v>
      </c>
      <c r="I85" s="22" t="s">
        <v>10</v>
      </c>
      <c r="J85" s="23"/>
      <c r="K85" s="24"/>
      <c r="L85" s="24"/>
      <c r="M85" s="24"/>
      <c r="N85" s="24"/>
      <c r="O85" s="25"/>
      <c r="P85" s="23"/>
      <c r="Q85" s="24" t="str">
        <f t="shared" si="8"/>
        <v>○</v>
      </c>
    </row>
    <row r="86" spans="1:17" x14ac:dyDescent="0.15">
      <c r="A86" s="19">
        <v>79</v>
      </c>
      <c r="B86" s="20" t="s">
        <v>15</v>
      </c>
      <c r="C86" s="20" t="s">
        <v>14</v>
      </c>
      <c r="D86" s="21" t="b">
        <f t="shared" si="6"/>
        <v>1</v>
      </c>
      <c r="E86" s="21" t="b">
        <f t="shared" si="7"/>
        <v>1</v>
      </c>
      <c r="F86" s="19">
        <v>84</v>
      </c>
      <c r="G86" s="20" t="s">
        <v>15</v>
      </c>
      <c r="H86" s="20" t="s">
        <v>14</v>
      </c>
      <c r="I86" s="22"/>
      <c r="J86" s="23"/>
      <c r="K86" s="24"/>
      <c r="L86" s="24"/>
      <c r="M86" s="24"/>
      <c r="N86" s="24"/>
      <c r="O86" s="25"/>
      <c r="P86" s="23"/>
      <c r="Q86" s="24" t="str">
        <f t="shared" si="8"/>
        <v>○</v>
      </c>
    </row>
    <row r="87" spans="1:17" x14ac:dyDescent="0.15">
      <c r="A87" s="19">
        <v>80</v>
      </c>
      <c r="B87" s="20" t="s">
        <v>13</v>
      </c>
      <c r="C87" s="20" t="s">
        <v>11</v>
      </c>
      <c r="D87" s="21" t="b">
        <f t="shared" si="6"/>
        <v>0</v>
      </c>
      <c r="E87" s="21" t="b">
        <f t="shared" si="7"/>
        <v>1</v>
      </c>
      <c r="F87" s="19">
        <v>85</v>
      </c>
      <c r="G87" s="20" t="s">
        <v>12</v>
      </c>
      <c r="H87" s="20" t="s">
        <v>11</v>
      </c>
      <c r="I87" s="22" t="s">
        <v>10</v>
      </c>
      <c r="J87" s="23"/>
      <c r="K87" s="24"/>
      <c r="L87" s="24"/>
      <c r="M87" s="24"/>
      <c r="N87" s="24"/>
      <c r="O87" s="25"/>
      <c r="P87" s="23"/>
      <c r="Q87" s="24" t="str">
        <f t="shared" si="8"/>
        <v>○</v>
      </c>
    </row>
    <row r="88" spans="1:17" x14ac:dyDescent="0.15">
      <c r="A88" s="19">
        <v>81</v>
      </c>
      <c r="B88" s="20" t="s">
        <v>9</v>
      </c>
      <c r="C88" s="20" t="s">
        <v>8</v>
      </c>
      <c r="D88" s="21" t="b">
        <f t="shared" si="6"/>
        <v>1</v>
      </c>
      <c r="E88" s="21" t="b">
        <f t="shared" si="7"/>
        <v>1</v>
      </c>
      <c r="F88" s="19">
        <v>86</v>
      </c>
      <c r="G88" s="20" t="s">
        <v>9</v>
      </c>
      <c r="H88" s="20" t="s">
        <v>8</v>
      </c>
      <c r="I88" s="22"/>
      <c r="J88" s="23"/>
      <c r="K88" s="24"/>
      <c r="L88" s="24"/>
      <c r="M88" s="24"/>
      <c r="N88" s="24"/>
      <c r="O88" s="25"/>
      <c r="P88" s="23"/>
      <c r="Q88" s="24" t="str">
        <f t="shared" si="8"/>
        <v>○</v>
      </c>
    </row>
    <row r="89" spans="1:17" x14ac:dyDescent="0.15">
      <c r="A89" s="19">
        <v>82</v>
      </c>
      <c r="B89" s="20" t="s">
        <v>7</v>
      </c>
      <c r="C89" s="20" t="s">
        <v>6</v>
      </c>
      <c r="D89" s="21" t="b">
        <f t="shared" si="6"/>
        <v>1</v>
      </c>
      <c r="E89" s="21" t="b">
        <f t="shared" si="7"/>
        <v>1</v>
      </c>
      <c r="F89" s="19">
        <v>87</v>
      </c>
      <c r="G89" s="20" t="s">
        <v>7</v>
      </c>
      <c r="H89" s="20" t="s">
        <v>6</v>
      </c>
      <c r="I89" s="22"/>
      <c r="J89" s="23"/>
      <c r="K89" s="24"/>
      <c r="L89" s="24"/>
      <c r="M89" s="24"/>
      <c r="N89" s="24"/>
      <c r="O89" s="25"/>
      <c r="P89" s="23"/>
      <c r="Q89" s="24" t="str">
        <f t="shared" si="8"/>
        <v>○</v>
      </c>
    </row>
    <row r="90" spans="1:17" x14ac:dyDescent="0.15">
      <c r="A90" s="19">
        <v>83</v>
      </c>
      <c r="B90" s="20" t="s">
        <v>5</v>
      </c>
      <c r="C90" s="20" t="s">
        <v>4</v>
      </c>
      <c r="D90" s="21" t="b">
        <f t="shared" si="6"/>
        <v>1</v>
      </c>
      <c r="E90" s="21" t="b">
        <f t="shared" si="7"/>
        <v>1</v>
      </c>
      <c r="F90" s="19">
        <v>88</v>
      </c>
      <c r="G90" s="20" t="s">
        <v>5</v>
      </c>
      <c r="H90" s="20" t="s">
        <v>4</v>
      </c>
      <c r="I90" s="22"/>
      <c r="J90" s="23"/>
      <c r="K90" s="24"/>
      <c r="L90" s="24"/>
      <c r="M90" s="24"/>
      <c r="N90" s="24"/>
      <c r="O90" s="25"/>
      <c r="P90" s="23"/>
      <c r="Q90" s="24" t="str">
        <f t="shared" si="8"/>
        <v>○</v>
      </c>
    </row>
    <row r="91" spans="1:17" ht="27" x14ac:dyDescent="0.15">
      <c r="A91" s="19">
        <v>84</v>
      </c>
      <c r="B91" s="20" t="s">
        <v>3</v>
      </c>
      <c r="C91" s="20" t="s">
        <v>2</v>
      </c>
      <c r="D91" s="21" t="b">
        <f t="shared" si="6"/>
        <v>0</v>
      </c>
      <c r="E91" s="21" t="b">
        <f t="shared" si="7"/>
        <v>0</v>
      </c>
      <c r="F91" s="19"/>
      <c r="G91" s="20"/>
      <c r="H91" s="20"/>
      <c r="I91" s="22" t="s">
        <v>1</v>
      </c>
      <c r="J91" s="23" t="s">
        <v>0</v>
      </c>
      <c r="K91" s="24"/>
      <c r="L91" s="24"/>
      <c r="M91" s="24"/>
      <c r="N91" s="24"/>
      <c r="O91" s="25"/>
      <c r="P91" s="23"/>
      <c r="Q91" s="24" t="str">
        <f t="shared" si="8"/>
        <v>○</v>
      </c>
    </row>
  </sheetData>
  <autoFilter ref="A2:Q91"/>
  <mergeCells count="4">
    <mergeCell ref="K1:Q1"/>
    <mergeCell ref="D1:E1"/>
    <mergeCell ref="F1:J1"/>
    <mergeCell ref="A1:C1"/>
  </mergeCells>
  <phoneticPr fontId="1"/>
  <conditionalFormatting sqref="P5:P6 P8 K71:K72 N3:N37 K3:K37 Q3:Q91">
    <cfRule type="expression" dxfId="128" priority="1" stopIfTrue="1">
      <formula>$J3="完全"</formula>
    </cfRule>
  </conditionalFormatting>
  <conditionalFormatting sqref="M3:M37">
    <cfRule type="expression" dxfId="127" priority="2" stopIfTrue="1">
      <formula>$J3="完全"</formula>
    </cfRule>
    <cfRule type="expression" dxfId="126" priority="3" stopIfTrue="1">
      <formula>$J3="なし"</formula>
    </cfRule>
  </conditionalFormatting>
  <conditionalFormatting sqref="P3:P4 P7 P9:P10 P12:P14 L3:L37 P34:P35">
    <cfRule type="expression" dxfId="125" priority="4" stopIfTrue="1">
      <formula>$J3="完全"</formula>
    </cfRule>
    <cfRule type="expression" dxfId="124" priority="5" stopIfTrue="1">
      <formula>#REF!=""</formula>
    </cfRule>
  </conditionalFormatting>
  <conditionalFormatting sqref="P28:P33 P74 P67 P52 P44 O66:O91 O3:O64">
    <cfRule type="expression" dxfId="123" priority="6" stopIfTrue="1">
      <formula>$J3="完全"</formula>
    </cfRule>
    <cfRule type="expression" dxfId="122" priority="7" stopIfTrue="1">
      <formula>#REF!=""</formula>
    </cfRule>
    <cfRule type="expression" dxfId="121" priority="8" stopIfTrue="1">
      <formula>$J3="なし"</formula>
    </cfRule>
  </conditionalFormatting>
  <conditionalFormatting sqref="P19 P16 K86 N86">
    <cfRule type="expression" dxfId="120" priority="9" stopIfTrue="1">
      <formula>$J17="完全"</formula>
    </cfRule>
  </conditionalFormatting>
  <conditionalFormatting sqref="P20:P22 P25:P26 L86 P86">
    <cfRule type="expression" dxfId="119" priority="10" stopIfTrue="1">
      <formula>$J21="完全"</formula>
    </cfRule>
    <cfRule type="expression" dxfId="118" priority="11" stopIfTrue="1">
      <formula>#REF!=""</formula>
    </cfRule>
  </conditionalFormatting>
  <conditionalFormatting sqref="P27 P68:P72">
    <cfRule type="expression" dxfId="117" priority="12" stopIfTrue="1">
      <formula>$J11="完全"</formula>
    </cfRule>
    <cfRule type="expression" dxfId="116" priority="13" stopIfTrue="1">
      <formula>#REF!=""</formula>
    </cfRule>
  </conditionalFormatting>
  <conditionalFormatting sqref="P11">
    <cfRule type="expression" dxfId="115" priority="14" stopIfTrue="1">
      <formula>$J37="完全"</formula>
    </cfRule>
    <cfRule type="expression" dxfId="114" priority="15" stopIfTrue="1">
      <formula>#REF!=""</formula>
    </cfRule>
  </conditionalFormatting>
  <conditionalFormatting sqref="P23:P24">
    <cfRule type="expression" dxfId="113" priority="16" stopIfTrue="1">
      <formula>$J15="完全"</formula>
    </cfRule>
    <cfRule type="expression" dxfId="112" priority="17" stopIfTrue="1">
      <formula>#REF!=""</formula>
    </cfRule>
  </conditionalFormatting>
  <conditionalFormatting sqref="P49:P50">
    <cfRule type="expression" dxfId="111" priority="18" stopIfTrue="1">
      <formula>$J18="完全"</formula>
    </cfRule>
    <cfRule type="expression" dxfId="110" priority="19" stopIfTrue="1">
      <formula>#REF!=""</formula>
    </cfRule>
  </conditionalFormatting>
  <conditionalFormatting sqref="P15">
    <cfRule type="expression" dxfId="109" priority="20" stopIfTrue="1">
      <formula>$J24="完全"</formula>
    </cfRule>
  </conditionalFormatting>
  <conditionalFormatting sqref="P18">
    <cfRule type="expression" dxfId="108" priority="21" stopIfTrue="1">
      <formula>$J64="完全"</formula>
    </cfRule>
  </conditionalFormatting>
  <conditionalFormatting sqref="P36">
    <cfRule type="expression" dxfId="107" priority="22" stopIfTrue="1">
      <formula>$J25="完全"</formula>
    </cfRule>
    <cfRule type="expression" dxfId="106" priority="23" stopIfTrue="1">
      <formula>#REF!=""</formula>
    </cfRule>
  </conditionalFormatting>
  <conditionalFormatting sqref="P51">
    <cfRule type="expression" dxfId="105" priority="24" stopIfTrue="1">
      <formula>$J28="完全"</formula>
    </cfRule>
    <cfRule type="expression" dxfId="104" priority="25" stopIfTrue="1">
      <formula>#REF!=""</formula>
    </cfRule>
  </conditionalFormatting>
  <conditionalFormatting sqref="P37:P43">
    <cfRule type="expression" dxfId="103" priority="26" stopIfTrue="1">
      <formula>$J44="完全"</formula>
    </cfRule>
    <cfRule type="expression" dxfId="102" priority="27" stopIfTrue="1">
      <formula>#REF!=""</formula>
    </cfRule>
  </conditionalFormatting>
  <conditionalFormatting sqref="P17">
    <cfRule type="expression" dxfId="101" priority="28" stopIfTrue="1">
      <formula>$J38="完全"</formula>
    </cfRule>
    <cfRule type="expression" dxfId="100" priority="29" stopIfTrue="1">
      <formula>#REF!=""</formula>
    </cfRule>
  </conditionalFormatting>
  <conditionalFormatting sqref="K51:K53 N51:N53">
    <cfRule type="expression" dxfId="99" priority="30" stopIfTrue="1">
      <formula>$J38="完全"</formula>
    </cfRule>
  </conditionalFormatting>
  <conditionalFormatting sqref="M51:M53">
    <cfRule type="expression" dxfId="98" priority="31" stopIfTrue="1">
      <formula>$J38="完全"</formula>
    </cfRule>
    <cfRule type="expression" dxfId="97" priority="32" stopIfTrue="1">
      <formula>$J38="なし"</formula>
    </cfRule>
  </conditionalFormatting>
  <conditionalFormatting sqref="L51:L53 P53 P64">
    <cfRule type="expression" dxfId="96" priority="33" stopIfTrue="1">
      <formula>$J38="完全"</formula>
    </cfRule>
    <cfRule type="expression" dxfId="95" priority="34" stopIfTrue="1">
      <formula>#REF!=""</formula>
    </cfRule>
  </conditionalFormatting>
  <conditionalFormatting sqref="K38:K44 N38:N44">
    <cfRule type="expression" dxfId="94" priority="40" stopIfTrue="1">
      <formula>$J44="完全"</formula>
    </cfRule>
  </conditionalFormatting>
  <conditionalFormatting sqref="M38:M44">
    <cfRule type="expression" dxfId="93" priority="41" stopIfTrue="1">
      <formula>$J44="完全"</formula>
    </cfRule>
    <cfRule type="expression" dxfId="92" priority="42" stopIfTrue="1">
      <formula>$J44="なし"</formula>
    </cfRule>
  </conditionalFormatting>
  <conditionalFormatting sqref="L38:L44">
    <cfRule type="expression" dxfId="91" priority="43" stopIfTrue="1">
      <formula>$J44="完全"</formula>
    </cfRule>
    <cfRule type="expression" dxfId="90" priority="44" stopIfTrue="1">
      <formula>#REF!=""</formula>
    </cfRule>
  </conditionalFormatting>
  <conditionalFormatting sqref="K50 N50">
    <cfRule type="expression" dxfId="89" priority="45" stopIfTrue="1">
      <formula>$J64="完全"</formula>
    </cfRule>
  </conditionalFormatting>
  <conditionalFormatting sqref="N64">
    <cfRule type="expression" dxfId="88" priority="46" stopIfTrue="1">
      <formula>$J51="完全"</formula>
    </cfRule>
  </conditionalFormatting>
  <conditionalFormatting sqref="M50">
    <cfRule type="expression" dxfId="87" priority="47" stopIfTrue="1">
      <formula>$J64="完全"</formula>
    </cfRule>
    <cfRule type="expression" dxfId="86" priority="48" stopIfTrue="1">
      <formula>$J64="なし"</formula>
    </cfRule>
  </conditionalFormatting>
  <conditionalFormatting sqref="M64">
    <cfRule type="expression" dxfId="85" priority="49" stopIfTrue="1">
      <formula>$J51="完全"</formula>
    </cfRule>
    <cfRule type="expression" dxfId="84" priority="50" stopIfTrue="1">
      <formula>$J51="なし"</formula>
    </cfRule>
  </conditionalFormatting>
  <conditionalFormatting sqref="L50">
    <cfRule type="expression" dxfId="83" priority="51" stopIfTrue="1">
      <formula>$J64="完全"</formula>
    </cfRule>
    <cfRule type="expression" dxfId="82" priority="52" stopIfTrue="1">
      <formula>#REF!=""</formula>
    </cfRule>
  </conditionalFormatting>
  <conditionalFormatting sqref="L64">
    <cfRule type="expression" dxfId="81" priority="53" stopIfTrue="1">
      <formula>$J51="完全"</formula>
    </cfRule>
    <cfRule type="expression" dxfId="80" priority="54" stopIfTrue="1">
      <formula>#REF!=""</formula>
    </cfRule>
  </conditionalFormatting>
  <conditionalFormatting sqref="K68:K70 N68:N72">
    <cfRule type="expression" dxfId="79" priority="55" stopIfTrue="1">
      <formula>$J52="完全"</formula>
    </cfRule>
  </conditionalFormatting>
  <conditionalFormatting sqref="M68:M72">
    <cfRule type="expression" dxfId="78" priority="56" stopIfTrue="1">
      <formula>$J52="完全"</formula>
    </cfRule>
    <cfRule type="expression" dxfId="77" priority="57" stopIfTrue="1">
      <formula>$J52="なし"</formula>
    </cfRule>
  </conditionalFormatting>
  <conditionalFormatting sqref="P75:P77 P73 L73:L77">
    <cfRule type="expression" dxfId="76" priority="58" stopIfTrue="1">
      <formula>$J58="完全"</formula>
    </cfRule>
    <cfRule type="expression" dxfId="75" priority="59" stopIfTrue="1">
      <formula>#REF!=""</formula>
    </cfRule>
  </conditionalFormatting>
  <conditionalFormatting sqref="K54 N54">
    <cfRule type="expression" dxfId="74" priority="60" stopIfTrue="1">
      <formula>$J66="完全"</formula>
    </cfRule>
  </conditionalFormatting>
  <conditionalFormatting sqref="M54">
    <cfRule type="expression" dxfId="73" priority="61" stopIfTrue="1">
      <formula>$J66="完全"</formula>
    </cfRule>
    <cfRule type="expression" dxfId="72" priority="62" stopIfTrue="1">
      <formula>$J66="なし"</formula>
    </cfRule>
  </conditionalFormatting>
  <conditionalFormatting sqref="L54 P54">
    <cfRule type="expression" dxfId="71" priority="63" stopIfTrue="1">
      <formula>$J66="完全"</formula>
    </cfRule>
    <cfRule type="expression" dxfId="70" priority="64" stopIfTrue="1">
      <formula>#REF!=""</formula>
    </cfRule>
  </conditionalFormatting>
  <conditionalFormatting sqref="N47 K47">
    <cfRule type="expression" dxfId="69" priority="65" stopIfTrue="1">
      <formula>$J65="完全"</formula>
    </cfRule>
  </conditionalFormatting>
  <conditionalFormatting sqref="L47">
    <cfRule type="expression" dxfId="68" priority="66" stopIfTrue="1">
      <formula>$J65="完全"</formula>
    </cfRule>
    <cfRule type="expression" dxfId="67" priority="67" stopIfTrue="1">
      <formula>#REF!=""</formula>
    </cfRule>
  </conditionalFormatting>
  <conditionalFormatting sqref="P45">
    <cfRule type="expression" dxfId="66" priority="68" stopIfTrue="1">
      <formula>$J69="完全"</formula>
    </cfRule>
    <cfRule type="expression" dxfId="65" priority="69" stopIfTrue="1">
      <formula>#REF!=""</formula>
    </cfRule>
  </conditionalFormatting>
  <conditionalFormatting sqref="M46">
    <cfRule type="expression" dxfId="64" priority="72" stopIfTrue="1">
      <formula>$J69="完全"</formula>
    </cfRule>
    <cfRule type="expression" dxfId="63" priority="73" stopIfTrue="1">
      <formula>$J69="なし"</formula>
    </cfRule>
  </conditionalFormatting>
  <conditionalFormatting sqref="K46 N46">
    <cfRule type="expression" dxfId="62" priority="75" stopIfTrue="1">
      <formula>$J69="完全"</formula>
    </cfRule>
  </conditionalFormatting>
  <conditionalFormatting sqref="L46">
    <cfRule type="expression" dxfId="61" priority="78" stopIfTrue="1">
      <formula>$J69="完全"</formula>
    </cfRule>
    <cfRule type="expression" dxfId="60" priority="79" stopIfTrue="1">
      <formula>#REF!=""</formula>
    </cfRule>
  </conditionalFormatting>
  <conditionalFormatting sqref="M48 M55:M56">
    <cfRule type="expression" dxfId="59" priority="80" stopIfTrue="1">
      <formula>$J63="完全"</formula>
    </cfRule>
    <cfRule type="expression" dxfId="58" priority="81" stopIfTrue="1">
      <formula>$J63="なし"</formula>
    </cfRule>
  </conditionalFormatting>
  <conditionalFormatting sqref="M47">
    <cfRule type="expression" dxfId="57" priority="82" stopIfTrue="1">
      <formula>$J65="完全"</formula>
    </cfRule>
    <cfRule type="expression" dxfId="56" priority="83" stopIfTrue="1">
      <formula>$J65="なし"</formula>
    </cfRule>
  </conditionalFormatting>
  <conditionalFormatting sqref="K48 N48 K55:K56 N55:N56">
    <cfRule type="expression" dxfId="55" priority="84" stopIfTrue="1">
      <formula>$J63="完全"</formula>
    </cfRule>
  </conditionalFormatting>
  <conditionalFormatting sqref="L48 L55:L56 P55:P56">
    <cfRule type="expression" dxfId="54" priority="85" stopIfTrue="1">
      <formula>$J63="完全"</formula>
    </cfRule>
    <cfRule type="expression" dxfId="53" priority="86" stopIfTrue="1">
      <formula>#REF!=""</formula>
    </cfRule>
  </conditionalFormatting>
  <conditionalFormatting sqref="P46">
    <cfRule type="expression" dxfId="52" priority="87" stopIfTrue="1">
      <formula>$J65="完全"</formula>
    </cfRule>
    <cfRule type="expression" dxfId="51" priority="88" stopIfTrue="1">
      <formula>#REF!=""</formula>
    </cfRule>
  </conditionalFormatting>
  <conditionalFormatting sqref="P47 P57:P62 L57:L62">
    <cfRule type="expression" dxfId="50" priority="89" stopIfTrue="1">
      <formula>$J63="完全"</formula>
    </cfRule>
    <cfRule type="expression" dxfId="49" priority="90" stopIfTrue="1">
      <formula>#REF!=""</formula>
    </cfRule>
  </conditionalFormatting>
  <conditionalFormatting sqref="K64:K65 N65:O65 K81:K84 K87:K91 N81:N84 N87:N91">
    <cfRule type="expression" dxfId="48" priority="91" stopIfTrue="1">
      <formula>$J66="完全"</formula>
    </cfRule>
  </conditionalFormatting>
  <conditionalFormatting sqref="M65 M81:M84 M87:M91">
    <cfRule type="expression" dxfId="47" priority="92" stopIfTrue="1">
      <formula>$J67="完全"</formula>
    </cfRule>
    <cfRule type="expression" dxfId="46" priority="93" stopIfTrue="1">
      <formula>$J67="なし"</formula>
    </cfRule>
  </conditionalFormatting>
  <conditionalFormatting sqref="L65 P65 L81:L84 L87:L91 P81:P84 P87:P91">
    <cfRule type="expression" dxfId="45" priority="94" stopIfTrue="1">
      <formula>$J67="完全"</formula>
    </cfRule>
    <cfRule type="expression" dxfId="44" priority="95" stopIfTrue="1">
      <formula>#REF!=""</formula>
    </cfRule>
  </conditionalFormatting>
  <conditionalFormatting sqref="P48">
    <cfRule type="expression" dxfId="43" priority="106" stopIfTrue="1">
      <formula>#REF!="完全"</formula>
    </cfRule>
    <cfRule type="expression" dxfId="42" priority="107" stopIfTrue="1">
      <formula>#REF!=""</formula>
    </cfRule>
  </conditionalFormatting>
  <conditionalFormatting sqref="M49">
    <cfRule type="expression" dxfId="41" priority="108" stopIfTrue="1">
      <formula>#REF!="完全"</formula>
    </cfRule>
    <cfRule type="expression" dxfId="40" priority="109" stopIfTrue="1">
      <formula>#REF!="なし"</formula>
    </cfRule>
  </conditionalFormatting>
  <conditionalFormatting sqref="K49 N49">
    <cfRule type="expression" dxfId="39" priority="110" stopIfTrue="1">
      <formula>#REF!="完全"</formula>
    </cfRule>
  </conditionalFormatting>
  <conditionalFormatting sqref="L49">
    <cfRule type="expression" dxfId="38" priority="111" stopIfTrue="1">
      <formula>#REF!="完全"</formula>
    </cfRule>
    <cfRule type="expression" dxfId="37" priority="112" stopIfTrue="1">
      <formula>#REF!=""</formula>
    </cfRule>
  </conditionalFormatting>
  <conditionalFormatting sqref="B3:B91 G3:G91">
    <cfRule type="expression" dxfId="36" priority="113" stopIfTrue="1">
      <formula>NOT($D3)</formula>
    </cfRule>
  </conditionalFormatting>
  <conditionalFormatting sqref="H3:H91 C3:C91">
    <cfRule type="expression" dxfId="35" priority="114" stopIfTrue="1">
      <formula>NOT($E3)</formula>
    </cfRule>
  </conditionalFormatting>
  <conditionalFormatting sqref="M66:M67">
    <cfRule type="expression" dxfId="34" priority="123" stopIfTrue="1">
      <formula>#REF!="完全"</formula>
    </cfRule>
    <cfRule type="expression" dxfId="33" priority="124" stopIfTrue="1">
      <formula>#REF!="なし"</formula>
    </cfRule>
  </conditionalFormatting>
  <conditionalFormatting sqref="N66:N67 K66:K67">
    <cfRule type="expression" dxfId="32" priority="125" stopIfTrue="1">
      <formula>#REF!="完全"</formula>
    </cfRule>
  </conditionalFormatting>
  <conditionalFormatting sqref="L66:L67 P66">
    <cfRule type="expression" dxfId="31" priority="127" stopIfTrue="1">
      <formula>#REF!="完全"</formula>
    </cfRule>
    <cfRule type="expression" dxfId="30" priority="128" stopIfTrue="1">
      <formula>#REF!=""</formula>
    </cfRule>
  </conditionalFormatting>
  <conditionalFormatting sqref="K78:K80 N78:N80">
    <cfRule type="expression" dxfId="29" priority="139" stopIfTrue="1">
      <formula>#REF!="完全"</formula>
    </cfRule>
  </conditionalFormatting>
  <conditionalFormatting sqref="M78:M80">
    <cfRule type="expression" dxfId="28" priority="141" stopIfTrue="1">
      <formula>#REF!="完全"</formula>
    </cfRule>
    <cfRule type="expression" dxfId="27" priority="142" stopIfTrue="1">
      <formula>#REF!="なし"</formula>
    </cfRule>
  </conditionalFormatting>
  <conditionalFormatting sqref="L78:L80 P78:P80">
    <cfRule type="expression" dxfId="26" priority="143" stopIfTrue="1">
      <formula>#REF!="完全"</formula>
    </cfRule>
    <cfRule type="expression" dxfId="25" priority="144" stopIfTrue="1">
      <formula>#REF!=""</formula>
    </cfRule>
  </conditionalFormatting>
  <conditionalFormatting sqref="K85 N85">
    <cfRule type="expression" dxfId="24" priority="156" stopIfTrue="1">
      <formula>#REF!="完全"</formula>
    </cfRule>
  </conditionalFormatting>
  <conditionalFormatting sqref="M86">
    <cfRule type="expression" dxfId="23" priority="167" stopIfTrue="1">
      <formula>$J87="完全"</formula>
    </cfRule>
    <cfRule type="expression" dxfId="22" priority="168" stopIfTrue="1">
      <formula>$J87="なし"</formula>
    </cfRule>
  </conditionalFormatting>
  <conditionalFormatting sqref="M85">
    <cfRule type="expression" dxfId="21" priority="169" stopIfTrue="1">
      <formula>#REF!="完全"</formula>
    </cfRule>
    <cfRule type="expression" dxfId="20" priority="170" stopIfTrue="1">
      <formula>#REF!="なし"</formula>
    </cfRule>
  </conditionalFormatting>
  <conditionalFormatting sqref="L85 P85">
    <cfRule type="expression" dxfId="19" priority="179" stopIfTrue="1">
      <formula>#REF!="完全"</formula>
    </cfRule>
    <cfRule type="expression" dxfId="18" priority="180" stopIfTrue="1">
      <formula>#REF!=""</formula>
    </cfRule>
  </conditionalFormatting>
  <conditionalFormatting sqref="K73:K77 N73:N77">
    <cfRule type="expression" dxfId="17" priority="189" stopIfTrue="1">
      <formula>$J58="完全"</formula>
    </cfRule>
  </conditionalFormatting>
  <conditionalFormatting sqref="M73:M77">
    <cfRule type="expression" dxfId="16" priority="194" stopIfTrue="1">
      <formula>$J58="完全"</formula>
    </cfRule>
    <cfRule type="expression" dxfId="15" priority="195" stopIfTrue="1">
      <formula>$J58="なし"</formula>
    </cfRule>
  </conditionalFormatting>
  <conditionalFormatting sqref="L68:L72">
    <cfRule type="expression" dxfId="14" priority="196" stopIfTrue="1">
      <formula>$J52="完全"</formula>
    </cfRule>
    <cfRule type="expression" dxfId="13" priority="197" stopIfTrue="1">
      <formula>#REF!=""</formula>
    </cfRule>
  </conditionalFormatting>
  <conditionalFormatting sqref="M63">
    <cfRule type="expression" dxfId="12" priority="204" stopIfTrue="1">
      <formula>$J80="完全"</formula>
    </cfRule>
    <cfRule type="expression" dxfId="11" priority="205" stopIfTrue="1">
      <formula>$J80="なし"</formula>
    </cfRule>
  </conditionalFormatting>
  <conditionalFormatting sqref="N63 K63">
    <cfRule type="expression" dxfId="10" priority="206" stopIfTrue="1">
      <formula>$J80="完全"</formula>
    </cfRule>
  </conditionalFormatting>
  <conditionalFormatting sqref="M45">
    <cfRule type="expression" dxfId="9" priority="227" stopIfTrue="1">
      <formula>#REF!="完全"</formula>
    </cfRule>
    <cfRule type="expression" dxfId="8" priority="228" stopIfTrue="1">
      <formula>#REF!="なし"</formula>
    </cfRule>
  </conditionalFormatting>
  <conditionalFormatting sqref="K45 N45">
    <cfRule type="expression" dxfId="7" priority="229" stopIfTrue="1">
      <formula>#REF!="完全"</formula>
    </cfRule>
  </conditionalFormatting>
  <conditionalFormatting sqref="L45">
    <cfRule type="expression" dxfId="6" priority="232" stopIfTrue="1">
      <formula>#REF!="完全"</formula>
    </cfRule>
    <cfRule type="expression" dxfId="5" priority="233" stopIfTrue="1">
      <formula>#REF!=""</formula>
    </cfRule>
  </conditionalFormatting>
  <conditionalFormatting sqref="P63 L63">
    <cfRule type="expression" dxfId="4" priority="245" stopIfTrue="1">
      <formula>$J80="完全"</formula>
    </cfRule>
    <cfRule type="expression" dxfId="3" priority="246" stopIfTrue="1">
      <formula>#REF!=""</formula>
    </cfRule>
  </conditionalFormatting>
  <conditionalFormatting sqref="M57:M62">
    <cfRule type="expression" dxfId="2" priority="262" stopIfTrue="1">
      <formula>$J73="完全"</formula>
    </cfRule>
    <cfRule type="expression" dxfId="1" priority="263" stopIfTrue="1">
      <formula>$J73="なし"</formula>
    </cfRule>
  </conditionalFormatting>
  <conditionalFormatting sqref="N57:N62 K57:K62">
    <cfRule type="expression" dxfId="0" priority="266" stopIfTrue="1">
      <formula>$J73="完全"</formula>
    </cfRule>
  </conditionalFormatting>
  <pageMargins left="0.23622047244094491" right="0.23622047244094491" top="0.55118110236220474" bottom="0.55118110236220474" header="0.31496062992125984" footer="0.31496062992125984"/>
  <pageSetup paperSize="9" scale="68" fitToHeight="0" orientation="landscape" r:id="rId1"/>
  <headerFooter alignWithMargins="0">
    <oddHeader>&amp;A</oddHeader>
    <oddFooter>&amp;C&amp;P / &amp;N ページ&amp;R&amp;F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view="pageBreakPreview" zoomScale="115" zoomScaleNormal="100" zoomScaleSheetLayoutView="115" workbookViewId="0">
      <selection activeCell="F1" sqref="F1:J1"/>
    </sheetView>
  </sheetViews>
  <sheetFormatPr defaultRowHeight="13.5" x14ac:dyDescent="0.15"/>
  <sheetData/>
  <phoneticPr fontId="1"/>
  <pageMargins left="0.23622047244094491" right="0.23622047244094491" top="0.55118110236220474" bottom="0.55118110236220474" header="0.31496062992125984" footer="0.31496062992125984"/>
  <pageSetup paperSize="9" scale="85" fitToHeight="0" orientation="landscape" r:id="rId1"/>
  <headerFooter>
    <oddHeader>&amp;A</oddHeader>
    <oddFooter>&amp;C&amp;P / &amp;N ページ&amp;R&amp;F</oddFooter>
  </headerFooter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"/>
  <sheetViews>
    <sheetView view="pageBreakPreview" zoomScaleNormal="100" zoomScaleSheetLayoutView="100" workbookViewId="0">
      <selection activeCell="F1" sqref="F1:J1"/>
    </sheetView>
  </sheetViews>
  <sheetFormatPr defaultRowHeight="13.5" x14ac:dyDescent="0.15"/>
  <sheetData/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&amp;A</oddHeader>
    <oddFooter>&amp;C&amp;P / &amp;N ページ&amp;R&amp;F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"/>
  <sheetViews>
    <sheetView view="pageBreakPreview" zoomScaleNormal="100" zoomScaleSheetLayoutView="100" workbookViewId="0">
      <selection activeCell="F1" sqref="F1:J1"/>
    </sheetView>
  </sheetViews>
  <sheetFormatPr defaultRowHeight="13.5" x14ac:dyDescent="0.15"/>
  <sheetData/>
  <phoneticPr fontId="1"/>
  <pageMargins left="0.23622047244094491" right="0.23622047244094491" top="0.55118110236220474" bottom="0.55118110236220474" header="0.31496062992125984" footer="0.31496062992125984"/>
  <pageSetup paperSize="9" scale="71" orientation="landscape" r:id="rId1"/>
  <headerFooter>
    <oddHeader>&amp;A</oddHeader>
    <oddFooter>&amp;C&amp;P / &amp;N ページ&amp;R&amp;F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一覧</vt:lpstr>
      <vt:lpstr>参考_（権限代理対応）</vt:lpstr>
      <vt:lpstr>参考_（管理グループ対応）</vt:lpstr>
      <vt:lpstr>参考_（IMBOX対応）</vt:lpstr>
      <vt:lpstr>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2015-11-07T06:57:51Z</dcterms:created>
  <dcterms:modified xsi:type="dcterms:W3CDTF">2015-11-09T04:35:23Z</dcterms:modified>
</cp:coreProperties>
</file>